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4-2008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<sst xmlns="http://schemas.openxmlformats.org/spreadsheetml/2006/main" count="276" uniqueCount="189">
  <si>
    <t xml:space="preserve">            RANKING INDYWIDUALNY OZJ OPOLE  ( SKOKI )</t>
  </si>
  <si>
    <t>KLASYFIKACJA ŁĄCZNA ZA LATA 2004 - 2008 ( na dzień 29.12.2008r )</t>
  </si>
  <si>
    <t>M-ce</t>
  </si>
  <si>
    <t>Nazwisko i Imię</t>
  </si>
  <si>
    <t>Klub</t>
  </si>
  <si>
    <t>Punkty</t>
  </si>
  <si>
    <t>za wynik</t>
  </si>
  <si>
    <t>8 II, W-w</t>
  </si>
  <si>
    <t>14 III W-w</t>
  </si>
  <si>
    <t>20 III Prud.</t>
  </si>
  <si>
    <t>19-21 III W-wa</t>
  </si>
  <si>
    <t>26 - 28 Leszno</t>
  </si>
  <si>
    <t>03 IV Opole</t>
  </si>
  <si>
    <t>2-4 IV Jaszkowo</t>
  </si>
  <si>
    <t>16-18 IV Poznań HPO</t>
  </si>
  <si>
    <t>23-25 IV Leszno ZO</t>
  </si>
  <si>
    <t>9 V W-w</t>
  </si>
  <si>
    <t>7-9 V K-ków</t>
  </si>
  <si>
    <t>15 V Borowa</t>
  </si>
  <si>
    <t>21-23 V W-wa</t>
  </si>
  <si>
    <t>22-23V Moszna</t>
  </si>
  <si>
    <t>29-30V Cz-wa</t>
  </si>
  <si>
    <t>5-6VI Opole</t>
  </si>
  <si>
    <t>6 VI Śrem</t>
  </si>
  <si>
    <t>28-30V W-w</t>
  </si>
  <si>
    <t>18-20VI Sopot</t>
  </si>
  <si>
    <t>2-4VII Żywiec</t>
  </si>
  <si>
    <t>13-14VI FOOM Drzonków</t>
  </si>
  <si>
    <t>16-18VII Gałkowo</t>
  </si>
  <si>
    <t>16-18VII Zb-ce</t>
  </si>
  <si>
    <t>28-29VIII Jelcz</t>
  </si>
  <si>
    <t>ZOO Warka</t>
  </si>
  <si>
    <t>10-12IXOchaby</t>
  </si>
  <si>
    <t>4-5IX Opole</t>
  </si>
  <si>
    <t>17-19IX Starogard</t>
  </si>
  <si>
    <t>18-19IX Prudnik</t>
  </si>
  <si>
    <t>1-3X Kraków</t>
  </si>
  <si>
    <t>11VII Ko-ce</t>
  </si>
  <si>
    <t>9-10X Kraków</t>
  </si>
  <si>
    <t>10X Zb-ce</t>
  </si>
  <si>
    <t>5-7XI Leszno</t>
  </si>
  <si>
    <t>14XI Opole</t>
  </si>
  <si>
    <t>19-21XI Poznań</t>
  </si>
  <si>
    <t>27XI Opole</t>
  </si>
  <si>
    <t>10-12XII Leszno</t>
  </si>
  <si>
    <t>11XII Opole</t>
  </si>
  <si>
    <t>24-25VII Truskolasy</t>
  </si>
  <si>
    <t>28-29VIII Rybnik</t>
  </si>
  <si>
    <t>25IX W-w</t>
  </si>
  <si>
    <t>14VIII Szcz-yk</t>
  </si>
  <si>
    <t>04 i 05</t>
  </si>
  <si>
    <t>od XI 08</t>
  </si>
  <si>
    <t>ZO w-w 21-23XI</t>
  </si>
  <si>
    <t>HZR Prudnik 30XI</t>
  </si>
  <si>
    <t>HZR Opole 13XII</t>
  </si>
  <si>
    <t>HZR HPO 20-21XII</t>
  </si>
  <si>
    <t>Klein Tomasz</t>
  </si>
  <si>
    <t>KJ Turbud Brzeg</t>
  </si>
  <si>
    <t xml:space="preserve">Mrugała Mateusz </t>
  </si>
  <si>
    <t>LKJ "Olimp" Prudnik</t>
  </si>
  <si>
    <t xml:space="preserve">Kowalska Gabriela  </t>
  </si>
  <si>
    <t>LKJ Olimp Prudnik</t>
  </si>
  <si>
    <t>Gozdek Krzysztof</t>
  </si>
  <si>
    <t>KJ "Jumping Team" Brynica</t>
  </si>
  <si>
    <t xml:space="preserve">Grosz Bartosz </t>
  </si>
  <si>
    <t>LKJ Moszna</t>
  </si>
  <si>
    <t>Cieślak Agnieszka</t>
  </si>
  <si>
    <t>Niezrzeszona</t>
  </si>
  <si>
    <t xml:space="preserve">Piwowarczyk Sandra </t>
  </si>
  <si>
    <t>Czech Agnieszka</t>
  </si>
  <si>
    <t>KJ Okoły</t>
  </si>
  <si>
    <t xml:space="preserve">Kisielewska Martyna  </t>
  </si>
  <si>
    <t>LKJ Ostroga Opole</t>
  </si>
  <si>
    <t>Jung Jadwiga</t>
  </si>
  <si>
    <t xml:space="preserve">Szpak Iga </t>
  </si>
  <si>
    <t xml:space="preserve">Storoż Aleksandra </t>
  </si>
  <si>
    <t xml:space="preserve">Mazurowska Ewa </t>
  </si>
  <si>
    <t>KJ "Szumlakowscy-Cysterny"</t>
  </si>
  <si>
    <t>Gałczyński Tomasz</t>
  </si>
  <si>
    <t xml:space="preserve">Godoś Agata </t>
  </si>
  <si>
    <t xml:space="preserve">Pietraszek Natalia </t>
  </si>
  <si>
    <t>Besz Agnieszka</t>
  </si>
  <si>
    <t>LKJ "Ostroga" Opole</t>
  </si>
  <si>
    <t xml:space="preserve">Gladisova Lenka </t>
  </si>
  <si>
    <t>( CZE ) Olimp Prudnik</t>
  </si>
  <si>
    <t xml:space="preserve">Bilik Karolina </t>
  </si>
  <si>
    <t xml:space="preserve">Ruczka Mirella </t>
  </si>
  <si>
    <t>KJ "Turbud" Brzeg</t>
  </si>
  <si>
    <t>Hilla Lucjan</t>
  </si>
  <si>
    <t xml:space="preserve">Sołoniewicz Agnieszka </t>
  </si>
  <si>
    <t>Cichecki Marek</t>
  </si>
  <si>
    <t xml:space="preserve">Antosz Ewelina  </t>
  </si>
  <si>
    <t xml:space="preserve">Juszczyk Izabela </t>
  </si>
  <si>
    <t xml:space="preserve">Roik Magdalena </t>
  </si>
  <si>
    <t>Jagieluk (Kabała) Małgorzata</t>
  </si>
  <si>
    <t xml:space="preserve">Cwajda Michał </t>
  </si>
  <si>
    <t>Białek (Mielniczek) Katarzyna</t>
  </si>
  <si>
    <t>Zalewska Anna</t>
  </si>
  <si>
    <t>Zając Katarzyna</t>
  </si>
  <si>
    <t>KJ Korys Przygorzele</t>
  </si>
  <si>
    <t xml:space="preserve">Stabiszewski Mateusz </t>
  </si>
  <si>
    <t>Niezrzeszony</t>
  </si>
  <si>
    <t xml:space="preserve">Marciniak Anna </t>
  </si>
  <si>
    <t xml:space="preserve">Neckar Marcin  </t>
  </si>
  <si>
    <t xml:space="preserve">Spyrka Michał </t>
  </si>
  <si>
    <t>Łuczak Agnieszka</t>
  </si>
  <si>
    <t>Nicpoń Artur</t>
  </si>
  <si>
    <t>LKJ "Brzezina" Bąków</t>
  </si>
  <si>
    <t xml:space="preserve">Tumas Katarzyna </t>
  </si>
  <si>
    <t xml:space="preserve">Maj Barbara </t>
  </si>
  <si>
    <t>Steciura Mariusz</t>
  </si>
  <si>
    <t>KJ Husaria Skorogoszcz</t>
  </si>
  <si>
    <t>Kraszewska-Godoś Iwona</t>
  </si>
  <si>
    <t xml:space="preserve">Społowicz Artur </t>
  </si>
  <si>
    <t xml:space="preserve">Polednia Henryk </t>
  </si>
  <si>
    <t xml:space="preserve">Wójcik Krzysztof </t>
  </si>
  <si>
    <t xml:space="preserve">Kowalski Janusz </t>
  </si>
  <si>
    <t xml:space="preserve">Bednarek (Kupczyk) Lucyna </t>
  </si>
  <si>
    <t>Tomaszewski Jarosław</t>
  </si>
  <si>
    <t xml:space="preserve">Stępiń Justyna </t>
  </si>
  <si>
    <t xml:space="preserve">Łysiak Paulina </t>
  </si>
  <si>
    <t>Poetchke Katarzyna</t>
  </si>
  <si>
    <t xml:space="preserve">Kaizik Robert </t>
  </si>
  <si>
    <t>Tustanowska Alicja</t>
  </si>
  <si>
    <t xml:space="preserve">Cichecka Julia </t>
  </si>
  <si>
    <t xml:space="preserve">Ćwiklińska Natalia </t>
  </si>
  <si>
    <t xml:space="preserve">Ratajczak Marta </t>
  </si>
  <si>
    <t>Grabowski Grzegorz</t>
  </si>
  <si>
    <t xml:space="preserve">Bogda Aleksandra </t>
  </si>
  <si>
    <t>Mikołajczak Krzysztof</t>
  </si>
  <si>
    <t>Jurek Kerstin</t>
  </si>
  <si>
    <t xml:space="preserve">Kwolek Barbara </t>
  </si>
  <si>
    <t>Wicher Ewa</t>
  </si>
  <si>
    <t>Puzio Ewa</t>
  </si>
  <si>
    <t>Garus Marek</t>
  </si>
  <si>
    <t>Nowotarski Piotr</t>
  </si>
  <si>
    <t xml:space="preserve">Tokarczyk Piotr </t>
  </si>
  <si>
    <t>Wiktor Maciej</t>
  </si>
  <si>
    <t>Niepomniaszczyj Nina</t>
  </si>
  <si>
    <t>Wolta - Arom Borki Wielkie</t>
  </si>
  <si>
    <t xml:space="preserve">Benedyktowicz (Kałużyńska) Magdalena </t>
  </si>
  <si>
    <t xml:space="preserve">Besz - Janicka Małgorzata </t>
  </si>
  <si>
    <t xml:space="preserve">Steciura Kacper </t>
  </si>
  <si>
    <t xml:space="preserve">Kras Marta </t>
  </si>
  <si>
    <t>Piasecki Jacek</t>
  </si>
  <si>
    <t xml:space="preserve">Marciniak Joanna </t>
  </si>
  <si>
    <t xml:space="preserve">Karaźniewicz Joanna </t>
  </si>
  <si>
    <t xml:space="preserve">Szechowicz Jakub </t>
  </si>
  <si>
    <t xml:space="preserve">Majer Julia </t>
  </si>
  <si>
    <t xml:space="preserve">Wiktor Larkowski </t>
  </si>
  <si>
    <t>Rozik Katarzyna</t>
  </si>
  <si>
    <t xml:space="preserve">Więcław Monika </t>
  </si>
  <si>
    <t>KJ "Volta - Arom" Borki Wielkie</t>
  </si>
  <si>
    <t>Piwowarek Dariusz</t>
  </si>
  <si>
    <t xml:space="preserve">Podsiadło Sylwia </t>
  </si>
  <si>
    <t xml:space="preserve">Szylwańska Katarzyna </t>
  </si>
  <si>
    <t>Gondecka Karolina</t>
  </si>
  <si>
    <t>Polaczek Xymena</t>
  </si>
  <si>
    <t xml:space="preserve">Polaczek Adrian </t>
  </si>
  <si>
    <t xml:space="preserve">Marciniak Agnieszka </t>
  </si>
  <si>
    <t xml:space="preserve">Marciniak Dominika </t>
  </si>
  <si>
    <t xml:space="preserve">Pietraszek Maciej </t>
  </si>
  <si>
    <t>Szymkowiaik Jarosław</t>
  </si>
  <si>
    <t>Moszna</t>
  </si>
  <si>
    <t>Dzienniak Katarzyna</t>
  </si>
  <si>
    <t xml:space="preserve">Wałowska Joanna </t>
  </si>
  <si>
    <t xml:space="preserve">Mrózek Justyna </t>
  </si>
  <si>
    <t>KJ "Korys" Przygorzele</t>
  </si>
  <si>
    <t>Tybor Jenifer</t>
  </si>
  <si>
    <t>Radomska Maja</t>
  </si>
  <si>
    <t>Konieczny Łukasz</t>
  </si>
  <si>
    <t>Juszczyk Tomasz</t>
  </si>
  <si>
    <t>Olimp Prudnik</t>
  </si>
  <si>
    <t xml:space="preserve">Surowiec Anna </t>
  </si>
  <si>
    <t xml:space="preserve">Smoleń Agata </t>
  </si>
  <si>
    <t xml:space="preserve">Kosior Weronika </t>
  </si>
  <si>
    <t>Nowak Krzysztof</t>
  </si>
  <si>
    <t>Śmigla Marcin</t>
  </si>
  <si>
    <t xml:space="preserve">Błażejczyk Aleksandra </t>
  </si>
  <si>
    <t xml:space="preserve">Majewska Maja </t>
  </si>
  <si>
    <t>Ostroga Opole</t>
  </si>
  <si>
    <t xml:space="preserve">Polednia Anna </t>
  </si>
  <si>
    <t xml:space="preserve">Łuciów Aleksandra </t>
  </si>
  <si>
    <t>KJ "Juming Team" Brynica</t>
  </si>
  <si>
    <t>Kowolik Krzysztof</t>
  </si>
  <si>
    <t>Golich Anna</t>
  </si>
  <si>
    <t xml:space="preserve">Kobyłecka Joanna </t>
  </si>
  <si>
    <t xml:space="preserve">Kamińska Anna </t>
  </si>
  <si>
    <t xml:space="preserve">Musiał Agata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</si>
</sst>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wrapText="1"/>
      <protection/>
    </xf>
    <xf numFmtId="164" fontId="0" fillId="0" borderId="5" xfId="0" applyNumberFormat="1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4" xfId="0" applyFont="1" applyFill="1" applyBorder="1" applyAlignment="1">
      <alignment horizontal="center"/>
    </xf>
    <xf numFmtId="164" fontId="0" fillId="0" borderId="5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1"/>
  <sheetViews>
    <sheetView tabSelected="1" workbookViewId="0" topLeftCell="A1">
      <selection activeCell="C115" sqref="C115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27.00390625" style="0" customWidth="1"/>
    <col min="4" max="4" width="14.875" style="0" customWidth="1"/>
    <col min="5" max="42" width="1.75390625" style="0" hidden="1" customWidth="1"/>
    <col min="43" max="43" width="0.875" style="0" hidden="1" customWidth="1"/>
    <col min="44" max="44" width="2.25390625" style="0" hidden="1" customWidth="1"/>
    <col min="45" max="45" width="1.37890625" style="0" hidden="1" customWidth="1"/>
    <col min="46" max="46" width="2.00390625" style="0" hidden="1" customWidth="1"/>
    <col min="47" max="56" width="4.875" style="0" hidden="1" customWidth="1"/>
    <col min="57" max="57" width="10.25390625" style="0" hidden="1" customWidth="1"/>
    <col min="58" max="58" width="4.625" style="0" customWidth="1"/>
    <col min="59" max="59" width="4.25390625" style="0" customWidth="1"/>
    <col min="60" max="60" width="8.375" style="0" customWidth="1"/>
    <col min="61" max="61" width="5.375" style="0" customWidth="1"/>
    <col min="62" max="62" width="11.00390625" style="0" customWidth="1"/>
  </cols>
  <sheetData>
    <row r="1" spans="1:57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0.25" customHeight="1">
      <c r="A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4" customHeight="1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36.75" customHeight="1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32</v>
      </c>
      <c r="AF4" s="7" t="s">
        <v>33</v>
      </c>
      <c r="AG4" s="7" t="s">
        <v>34</v>
      </c>
      <c r="AH4" s="7" t="s">
        <v>35</v>
      </c>
      <c r="AI4" s="7" t="s">
        <v>36</v>
      </c>
      <c r="AJ4" s="7" t="s">
        <v>37</v>
      </c>
      <c r="AK4" s="7" t="s">
        <v>38</v>
      </c>
      <c r="AL4" s="7" t="s">
        <v>39</v>
      </c>
      <c r="AM4" s="7" t="s">
        <v>40</v>
      </c>
      <c r="AN4" s="7" t="s">
        <v>41</v>
      </c>
      <c r="AO4" s="7" t="s">
        <v>42</v>
      </c>
      <c r="AP4" s="7" t="s">
        <v>43</v>
      </c>
      <c r="AQ4" s="7" t="s">
        <v>44</v>
      </c>
      <c r="AR4" s="7" t="s">
        <v>45</v>
      </c>
      <c r="AS4" s="7" t="s">
        <v>46</v>
      </c>
      <c r="AT4" s="7" t="s">
        <v>47</v>
      </c>
      <c r="AU4" s="7" t="s">
        <v>48</v>
      </c>
      <c r="AV4" s="7" t="s">
        <v>49</v>
      </c>
      <c r="AW4" s="7" t="s">
        <v>50</v>
      </c>
      <c r="AX4" s="7">
        <v>6</v>
      </c>
      <c r="AY4" s="7">
        <v>7</v>
      </c>
      <c r="AZ4" s="7" t="s">
        <v>51</v>
      </c>
      <c r="BA4" s="7" t="s">
        <v>52</v>
      </c>
      <c r="BB4" s="7" t="s">
        <v>53</v>
      </c>
      <c r="BC4" s="7" t="s">
        <v>54</v>
      </c>
      <c r="BD4" s="7" t="s">
        <v>55</v>
      </c>
      <c r="BE4" s="8">
        <v>8</v>
      </c>
    </row>
    <row r="5" spans="1:57" ht="16.5" customHeight="1">
      <c r="A5" s="9">
        <v>1</v>
      </c>
      <c r="B5" s="10" t="s">
        <v>56</v>
      </c>
      <c r="C5" s="10" t="s">
        <v>57</v>
      </c>
      <c r="D5" s="11">
        <f aca="true" t="shared" si="0" ref="D5:D36">SUM(E5:BE5)</f>
        <v>18287.9</v>
      </c>
      <c r="E5" s="12">
        <v>144</v>
      </c>
      <c r="F5" s="12"/>
      <c r="G5" s="12"/>
      <c r="H5" s="12"/>
      <c r="I5" s="12">
        <v>44</v>
      </c>
      <c r="J5" s="12">
        <v>144</v>
      </c>
      <c r="K5" s="12"/>
      <c r="L5" s="12"/>
      <c r="M5" s="12"/>
      <c r="N5" s="12">
        <v>306</v>
      </c>
      <c r="O5" s="12"/>
      <c r="P5" s="12"/>
      <c r="Q5" s="12"/>
      <c r="R5" s="12">
        <v>522</v>
      </c>
      <c r="S5" s="12"/>
      <c r="T5" s="12"/>
      <c r="U5" s="12"/>
      <c r="V5" s="13"/>
      <c r="W5" s="13">
        <v>176</v>
      </c>
      <c r="X5" s="13">
        <v>325</v>
      </c>
      <c r="Y5" s="13">
        <v>536</v>
      </c>
      <c r="Z5" s="12"/>
      <c r="AA5" s="12">
        <v>135</v>
      </c>
      <c r="AB5" s="12"/>
      <c r="AC5" s="12"/>
      <c r="AD5" s="12">
        <v>342</v>
      </c>
      <c r="AE5" s="12"/>
      <c r="AF5" s="12"/>
      <c r="AG5" s="12">
        <v>266</v>
      </c>
      <c r="AH5" s="12"/>
      <c r="AI5" s="12">
        <v>262.8</v>
      </c>
      <c r="AJ5" s="12">
        <v>33</v>
      </c>
      <c r="AK5" s="12"/>
      <c r="AL5" s="12"/>
      <c r="AM5" s="12">
        <v>162</v>
      </c>
      <c r="AN5" s="12">
        <v>37</v>
      </c>
      <c r="AO5" s="12"/>
      <c r="AP5" s="12">
        <v>17.5</v>
      </c>
      <c r="AQ5" s="12">
        <v>108</v>
      </c>
      <c r="AR5" s="12"/>
      <c r="AS5" s="12"/>
      <c r="AT5" s="12"/>
      <c r="AU5" s="12"/>
      <c r="AV5" s="12">
        <v>69</v>
      </c>
      <c r="AW5" s="12">
        <v>4604.2</v>
      </c>
      <c r="AX5" s="12">
        <v>3684.5</v>
      </c>
      <c r="AY5" s="12">
        <v>2452.4</v>
      </c>
      <c r="AZ5" s="12">
        <v>875</v>
      </c>
      <c r="BA5" s="12"/>
      <c r="BB5" s="12"/>
      <c r="BC5" s="12"/>
      <c r="BD5" s="12"/>
      <c r="BE5" s="14">
        <v>3042.5</v>
      </c>
    </row>
    <row r="6" spans="1:57" ht="15.75">
      <c r="A6" s="15">
        <v>2</v>
      </c>
      <c r="B6" s="10" t="s">
        <v>58</v>
      </c>
      <c r="C6" s="10" t="s">
        <v>59</v>
      </c>
      <c r="D6" s="11">
        <f t="shared" si="0"/>
        <v>7354.8</v>
      </c>
      <c r="E6" s="12"/>
      <c r="F6" s="12"/>
      <c r="G6" s="12"/>
      <c r="H6" s="12"/>
      <c r="I6" s="12"/>
      <c r="J6" s="12">
        <v>90</v>
      </c>
      <c r="K6" s="12"/>
      <c r="L6" s="12">
        <v>108</v>
      </c>
      <c r="M6" s="12">
        <v>146</v>
      </c>
      <c r="N6" s="12">
        <v>30</v>
      </c>
      <c r="O6" s="12"/>
      <c r="P6" s="12">
        <v>198</v>
      </c>
      <c r="Q6" s="12"/>
      <c r="R6" s="12"/>
      <c r="S6" s="12">
        <v>156</v>
      </c>
      <c r="T6" s="12"/>
      <c r="U6" s="13">
        <v>109.5</v>
      </c>
      <c r="V6" s="13"/>
      <c r="W6" s="13">
        <v>66</v>
      </c>
      <c r="X6" s="13"/>
      <c r="Y6" s="13"/>
      <c r="Z6" s="12"/>
      <c r="AA6" s="12"/>
      <c r="AB6" s="12">
        <v>90</v>
      </c>
      <c r="AC6" s="12"/>
      <c r="AD6" s="12">
        <v>108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0</v>
      </c>
      <c r="AX6" s="12">
        <v>475.3</v>
      </c>
      <c r="AY6" s="12">
        <v>1200.5</v>
      </c>
      <c r="AZ6" s="12">
        <v>775</v>
      </c>
      <c r="BA6" s="12">
        <v>387</v>
      </c>
      <c r="BB6" s="12">
        <v>79</v>
      </c>
      <c r="BC6" s="12">
        <v>12</v>
      </c>
      <c r="BD6" s="12">
        <v>52</v>
      </c>
      <c r="BE6" s="14">
        <v>3272.5</v>
      </c>
    </row>
    <row r="7" spans="1:57" ht="15.75">
      <c r="A7" s="15">
        <v>3</v>
      </c>
      <c r="B7" s="10" t="s">
        <v>60</v>
      </c>
      <c r="C7" s="10" t="s">
        <v>61</v>
      </c>
      <c r="D7" s="11">
        <f t="shared" si="0"/>
        <v>4437.4</v>
      </c>
      <c r="E7" s="12">
        <v>363.5</v>
      </c>
      <c r="F7" s="12"/>
      <c r="G7" s="12"/>
      <c r="H7" s="12">
        <v>20</v>
      </c>
      <c r="I7" s="12"/>
      <c r="J7" s="12">
        <v>108</v>
      </c>
      <c r="K7" s="12">
        <v>76</v>
      </c>
      <c r="L7" s="12"/>
      <c r="M7" s="12">
        <v>54</v>
      </c>
      <c r="N7" s="12"/>
      <c r="O7" s="12"/>
      <c r="P7" s="12"/>
      <c r="Q7" s="12"/>
      <c r="R7" s="12">
        <v>144</v>
      </c>
      <c r="S7" s="12"/>
      <c r="T7" s="12"/>
      <c r="U7" s="12">
        <v>24</v>
      </c>
      <c r="V7" s="13"/>
      <c r="W7" s="13">
        <v>154</v>
      </c>
      <c r="X7" s="13">
        <v>350</v>
      </c>
      <c r="Y7" s="13"/>
      <c r="Z7" s="12"/>
      <c r="AA7" s="12"/>
      <c r="AB7" s="12"/>
      <c r="AC7" s="12"/>
      <c r="AD7" s="12">
        <v>90</v>
      </c>
      <c r="AE7" s="12">
        <v>52</v>
      </c>
      <c r="AF7" s="12">
        <v>228</v>
      </c>
      <c r="AG7" s="12"/>
      <c r="AH7" s="12">
        <v>187.5</v>
      </c>
      <c r="AI7" s="12"/>
      <c r="AJ7" s="12">
        <v>16.5</v>
      </c>
      <c r="AK7" s="12"/>
      <c r="AL7" s="12"/>
      <c r="AM7" s="12"/>
      <c r="AN7" s="12">
        <v>30</v>
      </c>
      <c r="AO7" s="12">
        <v>144</v>
      </c>
      <c r="AP7" s="12">
        <v>23.5</v>
      </c>
      <c r="AQ7" s="12"/>
      <c r="AR7" s="12"/>
      <c r="AS7" s="12"/>
      <c r="AT7" s="12"/>
      <c r="AU7" s="12"/>
      <c r="AV7" s="12"/>
      <c r="AW7" s="12">
        <v>1411.9</v>
      </c>
      <c r="AX7" s="12">
        <v>950</v>
      </c>
      <c r="AY7" s="12">
        <v>10.5</v>
      </c>
      <c r="AZ7" s="12"/>
      <c r="BA7" s="12"/>
      <c r="BB7" s="12"/>
      <c r="BC7" s="12"/>
      <c r="BD7" s="12"/>
      <c r="BE7" s="14">
        <v>0</v>
      </c>
    </row>
    <row r="8" spans="1:57" ht="15.75">
      <c r="A8" s="15">
        <v>4</v>
      </c>
      <c r="B8" s="10" t="s">
        <v>62</v>
      </c>
      <c r="C8" s="16" t="s">
        <v>63</v>
      </c>
      <c r="D8" s="11">
        <f t="shared" si="0"/>
        <v>3696.6</v>
      </c>
      <c r="E8" s="12">
        <v>19.5</v>
      </c>
      <c r="F8" s="12">
        <v>16</v>
      </c>
      <c r="G8" s="12">
        <v>6</v>
      </c>
      <c r="H8" s="12"/>
      <c r="I8" s="12"/>
      <c r="J8" s="12"/>
      <c r="K8" s="12">
        <v>113.5</v>
      </c>
      <c r="L8" s="12"/>
      <c r="M8" s="12"/>
      <c r="N8" s="12"/>
      <c r="O8" s="12"/>
      <c r="P8" s="12"/>
      <c r="Q8" s="12"/>
      <c r="R8" s="12"/>
      <c r="S8" s="12">
        <v>115.5</v>
      </c>
      <c r="T8" s="12"/>
      <c r="U8" s="12">
        <v>84</v>
      </c>
      <c r="V8" s="13"/>
      <c r="W8" s="13"/>
      <c r="X8" s="13"/>
      <c r="Y8" s="13"/>
      <c r="Z8" s="12"/>
      <c r="AA8" s="12"/>
      <c r="AB8" s="12"/>
      <c r="AC8" s="12">
        <v>52</v>
      </c>
      <c r="AD8" s="12"/>
      <c r="AE8" s="12"/>
      <c r="AF8" s="12">
        <v>42</v>
      </c>
      <c r="AG8" s="12"/>
      <c r="AH8" s="12"/>
      <c r="AI8" s="12"/>
      <c r="AJ8" s="12"/>
      <c r="AK8" s="12"/>
      <c r="AL8" s="12"/>
      <c r="AM8" s="12"/>
      <c r="AN8" s="12">
        <v>18</v>
      </c>
      <c r="AO8" s="12"/>
      <c r="AP8" s="12">
        <v>15</v>
      </c>
      <c r="AQ8" s="12"/>
      <c r="AR8" s="12">
        <v>33</v>
      </c>
      <c r="AS8" s="12"/>
      <c r="AT8" s="12"/>
      <c r="AU8" s="12"/>
      <c r="AV8" s="12">
        <v>42</v>
      </c>
      <c r="AW8" s="12">
        <v>1486.5</v>
      </c>
      <c r="AX8" s="12">
        <v>1265.1</v>
      </c>
      <c r="AY8" s="12">
        <v>348</v>
      </c>
      <c r="AZ8" s="12"/>
      <c r="BA8" s="12"/>
      <c r="BB8" s="12"/>
      <c r="BC8" s="12"/>
      <c r="BD8" s="12"/>
      <c r="BE8" s="14">
        <v>40.5</v>
      </c>
    </row>
    <row r="9" spans="1:57" ht="15.75">
      <c r="A9" s="15">
        <v>5</v>
      </c>
      <c r="B9" s="10" t="s">
        <v>64</v>
      </c>
      <c r="C9" s="10" t="s">
        <v>65</v>
      </c>
      <c r="D9" s="11">
        <f t="shared" si="0"/>
        <v>2537.9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9</v>
      </c>
      <c r="T9" s="12"/>
      <c r="U9" s="12">
        <v>9</v>
      </c>
      <c r="V9" s="13"/>
      <c r="W9" s="13"/>
      <c r="X9" s="13"/>
      <c r="Y9" s="13"/>
      <c r="Z9" s="12">
        <v>12</v>
      </c>
      <c r="AA9" s="12"/>
      <c r="AB9" s="12"/>
      <c r="AC9" s="12"/>
      <c r="AD9" s="12"/>
      <c r="AE9" s="12"/>
      <c r="AF9" s="12">
        <v>24</v>
      </c>
      <c r="AG9" s="12"/>
      <c r="AH9" s="12">
        <v>57</v>
      </c>
      <c r="AI9" s="12"/>
      <c r="AJ9" s="12"/>
      <c r="AK9" s="12"/>
      <c r="AL9" s="12"/>
      <c r="AM9" s="12"/>
      <c r="AN9" s="12"/>
      <c r="AO9" s="12"/>
      <c r="AP9" s="12">
        <v>6</v>
      </c>
      <c r="AQ9" s="12"/>
      <c r="AR9" s="12">
        <v>12</v>
      </c>
      <c r="AS9" s="12">
        <v>6</v>
      </c>
      <c r="AT9" s="12">
        <v>30</v>
      </c>
      <c r="AU9" s="12">
        <v>25</v>
      </c>
      <c r="AV9" s="12">
        <v>3</v>
      </c>
      <c r="AW9" s="12">
        <v>393.5</v>
      </c>
      <c r="AX9" s="12">
        <v>617.4</v>
      </c>
      <c r="AY9" s="12">
        <v>382.5</v>
      </c>
      <c r="AZ9" s="12">
        <v>28</v>
      </c>
      <c r="BA9" s="12">
        <v>18</v>
      </c>
      <c r="BB9" s="12">
        <v>24</v>
      </c>
      <c r="BC9" s="12">
        <v>28</v>
      </c>
      <c r="BD9" s="12">
        <v>60</v>
      </c>
      <c r="BE9" s="14">
        <v>793.5</v>
      </c>
    </row>
    <row r="10" spans="1:57" ht="15.75">
      <c r="A10" s="15">
        <v>6</v>
      </c>
      <c r="B10" s="10" t="s">
        <v>66</v>
      </c>
      <c r="C10" s="10" t="s">
        <v>67</v>
      </c>
      <c r="D10" s="11">
        <f t="shared" si="0"/>
        <v>2271</v>
      </c>
      <c r="E10" s="12">
        <v>11</v>
      </c>
      <c r="F10" s="12"/>
      <c r="G10" s="12"/>
      <c r="H10" s="12"/>
      <c r="I10" s="12"/>
      <c r="J10" s="12"/>
      <c r="K10" s="12">
        <v>93</v>
      </c>
      <c r="L10" s="12"/>
      <c r="M10" s="12"/>
      <c r="N10" s="12"/>
      <c r="O10" s="12"/>
      <c r="P10" s="12"/>
      <c r="Q10" s="12"/>
      <c r="R10" s="12"/>
      <c r="S10" s="12">
        <v>63</v>
      </c>
      <c r="T10" s="12">
        <v>6</v>
      </c>
      <c r="U10" s="12"/>
      <c r="V10" s="13">
        <v>109.5</v>
      </c>
      <c r="W10" s="13"/>
      <c r="X10" s="13"/>
      <c r="Y10" s="13"/>
      <c r="Z10" s="12"/>
      <c r="AA10" s="12">
        <v>75</v>
      </c>
      <c r="AB10" s="12"/>
      <c r="AC10" s="12"/>
      <c r="AD10" s="12">
        <v>90</v>
      </c>
      <c r="AE10" s="12"/>
      <c r="AF10" s="12"/>
      <c r="AG10" s="12"/>
      <c r="AH10" s="12"/>
      <c r="AI10" s="12">
        <v>90</v>
      </c>
      <c r="AJ10" s="12"/>
      <c r="AK10" s="12"/>
      <c r="AL10" s="12"/>
      <c r="AM10" s="12">
        <v>126</v>
      </c>
      <c r="AN10" s="12">
        <v>76</v>
      </c>
      <c r="AO10" s="12"/>
      <c r="AP10" s="12">
        <v>20</v>
      </c>
      <c r="AQ10" s="12">
        <v>108</v>
      </c>
      <c r="AR10" s="12"/>
      <c r="AS10" s="12"/>
      <c r="AT10" s="12"/>
      <c r="AU10" s="12"/>
      <c r="AV10" s="12"/>
      <c r="AW10" s="12">
        <v>656.5</v>
      </c>
      <c r="AX10" s="12">
        <v>177</v>
      </c>
      <c r="AY10" s="12">
        <v>330</v>
      </c>
      <c r="AZ10" s="12"/>
      <c r="BA10" s="12"/>
      <c r="BB10" s="12"/>
      <c r="BC10" s="12"/>
      <c r="BD10" s="12"/>
      <c r="BE10" s="14">
        <v>240</v>
      </c>
    </row>
    <row r="11" spans="1:57" ht="15.75">
      <c r="A11" s="9">
        <v>7</v>
      </c>
      <c r="B11" s="10" t="s">
        <v>68</v>
      </c>
      <c r="C11" s="10" t="s">
        <v>57</v>
      </c>
      <c r="D11" s="11">
        <f t="shared" si="0"/>
        <v>1724.8</v>
      </c>
      <c r="E11" s="12">
        <v>108</v>
      </c>
      <c r="F11" s="12"/>
      <c r="G11" s="12"/>
      <c r="H11" s="12"/>
      <c r="I11" s="12"/>
      <c r="J11" s="12">
        <v>108</v>
      </c>
      <c r="K11" s="12"/>
      <c r="L11" s="12"/>
      <c r="M11" s="12">
        <v>74</v>
      </c>
      <c r="N11" s="12">
        <v>96</v>
      </c>
      <c r="O11" s="12"/>
      <c r="P11" s="12"/>
      <c r="Q11" s="12"/>
      <c r="R11" s="12">
        <v>198</v>
      </c>
      <c r="S11" s="12"/>
      <c r="T11" s="12"/>
      <c r="U11" s="12"/>
      <c r="V11" s="13"/>
      <c r="W11" s="13">
        <v>22</v>
      </c>
      <c r="X11" s="13"/>
      <c r="Y11" s="13">
        <v>22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>
        <v>1096.8</v>
      </c>
      <c r="AX11" s="12">
        <v>0</v>
      </c>
      <c r="AY11" s="12">
        <v>0</v>
      </c>
      <c r="AZ11" s="12"/>
      <c r="BA11" s="12"/>
      <c r="BB11" s="12"/>
      <c r="BC11" s="12"/>
      <c r="BD11" s="12"/>
      <c r="BE11" s="14">
        <v>0</v>
      </c>
    </row>
    <row r="12" spans="1:57" ht="15.75">
      <c r="A12" s="15">
        <v>8</v>
      </c>
      <c r="B12" s="10" t="s">
        <v>69</v>
      </c>
      <c r="C12" s="10" t="s">
        <v>70</v>
      </c>
      <c r="D12" s="11">
        <f t="shared" si="0"/>
        <v>1524.5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16.5</v>
      </c>
      <c r="T12" s="12"/>
      <c r="U12" s="12"/>
      <c r="V12" s="13"/>
      <c r="W12" s="13"/>
      <c r="X12" s="13"/>
      <c r="Y12" s="13"/>
      <c r="Z12" s="12"/>
      <c r="AA12" s="12"/>
      <c r="AB12" s="12"/>
      <c r="AC12" s="12"/>
      <c r="AD12" s="12"/>
      <c r="AE12" s="12"/>
      <c r="AF12" s="12"/>
      <c r="AG12" s="12"/>
      <c r="AH12" s="12">
        <v>19.5</v>
      </c>
      <c r="AI12" s="12"/>
      <c r="AJ12" s="12"/>
      <c r="AK12" s="12"/>
      <c r="AL12" s="12"/>
      <c r="AM12" s="12"/>
      <c r="AN12" s="12"/>
      <c r="AO12" s="12"/>
      <c r="AP12" s="12">
        <v>1.5</v>
      </c>
      <c r="AQ12" s="12"/>
      <c r="AR12" s="12">
        <v>6</v>
      </c>
      <c r="AS12" s="12"/>
      <c r="AT12" s="12"/>
      <c r="AU12" s="12"/>
      <c r="AV12" s="12"/>
      <c r="AW12" s="12">
        <v>74.5</v>
      </c>
      <c r="AX12" s="12">
        <v>374.5</v>
      </c>
      <c r="AY12" s="12">
        <v>180.5</v>
      </c>
      <c r="AZ12" s="12"/>
      <c r="BA12" s="12"/>
      <c r="BB12" s="12"/>
      <c r="BC12" s="12">
        <v>44</v>
      </c>
      <c r="BD12" s="12">
        <v>24</v>
      </c>
      <c r="BE12" s="14">
        <v>783.5</v>
      </c>
    </row>
    <row r="13" spans="1:57" ht="15.75">
      <c r="A13" s="15">
        <v>9</v>
      </c>
      <c r="B13" s="10" t="s">
        <v>71</v>
      </c>
      <c r="C13" s="10" t="s">
        <v>72</v>
      </c>
      <c r="D13" s="11">
        <f t="shared" si="0"/>
        <v>1230.5</v>
      </c>
      <c r="E13" s="12">
        <v>1.5</v>
      </c>
      <c r="F13" s="12"/>
      <c r="G13" s="12"/>
      <c r="H13" s="12">
        <v>1.5</v>
      </c>
      <c r="I13" s="12"/>
      <c r="J13" s="12"/>
      <c r="K13" s="12">
        <v>57</v>
      </c>
      <c r="L13" s="12"/>
      <c r="M13" s="12"/>
      <c r="N13" s="12"/>
      <c r="O13" s="12">
        <v>2</v>
      </c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2"/>
      <c r="AA13" s="12"/>
      <c r="AB13" s="12"/>
      <c r="AC13" s="12">
        <v>12</v>
      </c>
      <c r="AD13" s="12"/>
      <c r="AE13" s="12"/>
      <c r="AF13" s="12"/>
      <c r="AG13" s="12"/>
      <c r="AH13" s="12">
        <v>35</v>
      </c>
      <c r="AI13" s="12"/>
      <c r="AJ13" s="12">
        <v>7.5</v>
      </c>
      <c r="AK13" s="12">
        <v>6</v>
      </c>
      <c r="AL13" s="12"/>
      <c r="AM13" s="12"/>
      <c r="AN13" s="12">
        <v>10</v>
      </c>
      <c r="AO13" s="12"/>
      <c r="AP13" s="12"/>
      <c r="AQ13" s="12"/>
      <c r="AR13" s="12"/>
      <c r="AS13" s="12"/>
      <c r="AT13" s="12"/>
      <c r="AU13" s="12"/>
      <c r="AV13" s="12"/>
      <c r="AW13" s="12">
        <v>53.5</v>
      </c>
      <c r="AX13" s="12">
        <v>288</v>
      </c>
      <c r="AY13" s="12">
        <v>422</v>
      </c>
      <c r="AZ13" s="12">
        <v>21</v>
      </c>
      <c r="BA13" s="12"/>
      <c r="BB13" s="12">
        <v>21</v>
      </c>
      <c r="BC13" s="12">
        <v>10.5</v>
      </c>
      <c r="BD13" s="12">
        <v>52.5</v>
      </c>
      <c r="BE13" s="14">
        <v>229.5</v>
      </c>
    </row>
    <row r="14" spans="1:57" ht="15.75">
      <c r="A14" s="15">
        <v>10</v>
      </c>
      <c r="B14" s="10" t="s">
        <v>73</v>
      </c>
      <c r="C14" s="10" t="s">
        <v>72</v>
      </c>
      <c r="D14" s="11">
        <f t="shared" si="0"/>
        <v>1077.2</v>
      </c>
      <c r="E14" s="12">
        <v>7.5</v>
      </c>
      <c r="F14" s="12"/>
      <c r="G14" s="12"/>
      <c r="H14" s="12"/>
      <c r="I14" s="12"/>
      <c r="J14" s="12"/>
      <c r="K14" s="12">
        <v>7.5</v>
      </c>
      <c r="L14" s="12"/>
      <c r="M14" s="12"/>
      <c r="N14" s="12"/>
      <c r="O14" s="12">
        <v>3</v>
      </c>
      <c r="P14" s="12"/>
      <c r="Q14" s="12">
        <v>6</v>
      </c>
      <c r="R14" s="12"/>
      <c r="S14" s="12">
        <v>45</v>
      </c>
      <c r="T14" s="12"/>
      <c r="U14" s="12">
        <v>24</v>
      </c>
      <c r="V14" s="13"/>
      <c r="W14" s="13"/>
      <c r="X14" s="13"/>
      <c r="Y14" s="13"/>
      <c r="Z14" s="12"/>
      <c r="AA14" s="12"/>
      <c r="AB14" s="12"/>
      <c r="AC14" s="12">
        <v>30</v>
      </c>
      <c r="AD14" s="12"/>
      <c r="AE14" s="12"/>
      <c r="AF14" s="12">
        <v>12</v>
      </c>
      <c r="AG14" s="12"/>
      <c r="AH14" s="12"/>
      <c r="AI14" s="12"/>
      <c r="AJ14" s="12"/>
      <c r="AK14" s="12"/>
      <c r="AL14" s="12"/>
      <c r="AM14" s="12"/>
      <c r="AN14" s="12">
        <v>15</v>
      </c>
      <c r="AO14" s="12"/>
      <c r="AP14" s="12">
        <v>44</v>
      </c>
      <c r="AQ14" s="12"/>
      <c r="AR14" s="12">
        <v>61.5</v>
      </c>
      <c r="AS14" s="12"/>
      <c r="AT14" s="12"/>
      <c r="AU14" s="12"/>
      <c r="AV14" s="12">
        <v>33</v>
      </c>
      <c r="AW14" s="12">
        <v>607</v>
      </c>
      <c r="AX14" s="12">
        <v>123.2</v>
      </c>
      <c r="AY14" s="12">
        <v>31.5</v>
      </c>
      <c r="AZ14" s="12"/>
      <c r="BA14" s="12"/>
      <c r="BB14" s="12"/>
      <c r="BC14" s="12"/>
      <c r="BD14" s="12"/>
      <c r="BE14" s="14">
        <v>27</v>
      </c>
    </row>
    <row r="15" spans="1:57" ht="15.75">
      <c r="A15" s="9">
        <v>11</v>
      </c>
      <c r="B15" s="10" t="s">
        <v>74</v>
      </c>
      <c r="C15" s="10" t="s">
        <v>59</v>
      </c>
      <c r="D15" s="11">
        <f t="shared" si="0"/>
        <v>1047.5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>
        <v>27.5</v>
      </c>
      <c r="AX15" s="10">
        <v>454</v>
      </c>
      <c r="AY15" s="17">
        <v>485</v>
      </c>
      <c r="AZ15" s="17"/>
      <c r="BA15" s="17"/>
      <c r="BB15" s="17">
        <v>7.5</v>
      </c>
      <c r="BC15" s="17">
        <v>1.5</v>
      </c>
      <c r="BD15" s="17">
        <v>4.5</v>
      </c>
      <c r="BE15" s="18">
        <v>67.5</v>
      </c>
    </row>
    <row r="16" spans="1:57" ht="15.75">
      <c r="A16" s="15">
        <v>12</v>
      </c>
      <c r="B16" s="10" t="s">
        <v>75</v>
      </c>
      <c r="C16" s="10" t="s">
        <v>72</v>
      </c>
      <c r="D16" s="11">
        <f t="shared" si="0"/>
        <v>865</v>
      </c>
      <c r="E16" s="12">
        <v>27</v>
      </c>
      <c r="F16" s="12"/>
      <c r="G16" s="12">
        <v>16</v>
      </c>
      <c r="H16" s="12">
        <v>16</v>
      </c>
      <c r="I16" s="12"/>
      <c r="J16" s="12"/>
      <c r="K16" s="12">
        <v>132</v>
      </c>
      <c r="L16" s="12"/>
      <c r="M16" s="12"/>
      <c r="N16" s="12"/>
      <c r="O16" s="12">
        <v>34</v>
      </c>
      <c r="P16" s="12"/>
      <c r="Q16" s="12">
        <v>26</v>
      </c>
      <c r="R16" s="12"/>
      <c r="S16" s="12"/>
      <c r="T16" s="12"/>
      <c r="U16" s="12">
        <v>7.5</v>
      </c>
      <c r="V16" s="13"/>
      <c r="W16" s="13"/>
      <c r="X16" s="13"/>
      <c r="Y16" s="13"/>
      <c r="Z16" s="12"/>
      <c r="AA16" s="12"/>
      <c r="AB16" s="12">
        <v>192</v>
      </c>
      <c r="AC16" s="12"/>
      <c r="AD16" s="12"/>
      <c r="AE16" s="12"/>
      <c r="AF16" s="12"/>
      <c r="AG16" s="12"/>
      <c r="AH16" s="12"/>
      <c r="AI16" s="12"/>
      <c r="AJ16" s="12">
        <v>24</v>
      </c>
      <c r="AK16" s="12"/>
      <c r="AL16" s="12"/>
      <c r="AM16" s="12"/>
      <c r="AN16" s="12">
        <v>7.5</v>
      </c>
      <c r="AO16" s="12"/>
      <c r="AP16" s="12">
        <v>12</v>
      </c>
      <c r="AQ16" s="12"/>
      <c r="AR16" s="12">
        <v>69</v>
      </c>
      <c r="AS16" s="12"/>
      <c r="AT16" s="12"/>
      <c r="AU16" s="12"/>
      <c r="AV16" s="12"/>
      <c r="AW16" s="12">
        <v>24</v>
      </c>
      <c r="AX16" s="12">
        <v>95.5</v>
      </c>
      <c r="AY16" s="12">
        <v>109</v>
      </c>
      <c r="AZ16" s="12"/>
      <c r="BA16" s="12"/>
      <c r="BB16" s="12"/>
      <c r="BC16" s="12"/>
      <c r="BD16" s="12"/>
      <c r="BE16" s="14">
        <v>73.5</v>
      </c>
    </row>
    <row r="17" spans="1:59" ht="15.75">
      <c r="A17" s="9">
        <v>13</v>
      </c>
      <c r="B17" s="10" t="s">
        <v>76</v>
      </c>
      <c r="C17" s="10" t="s">
        <v>77</v>
      </c>
      <c r="D17" s="11">
        <f t="shared" si="0"/>
        <v>787.7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>
        <v>387.1</v>
      </c>
      <c r="AX17" s="10">
        <v>400.6</v>
      </c>
      <c r="AY17" s="17">
        <v>0</v>
      </c>
      <c r="AZ17" s="17"/>
      <c r="BA17" s="17"/>
      <c r="BB17" s="17"/>
      <c r="BC17" s="17"/>
      <c r="BD17" s="17"/>
      <c r="BE17" s="18">
        <v>0</v>
      </c>
      <c r="BG17" s="19"/>
    </row>
    <row r="18" spans="1:59" ht="15.75">
      <c r="A18" s="15">
        <v>14</v>
      </c>
      <c r="B18" s="10" t="s">
        <v>78</v>
      </c>
      <c r="C18" s="10" t="s">
        <v>65</v>
      </c>
      <c r="D18" s="11">
        <f t="shared" si="0"/>
        <v>760.5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7.5</v>
      </c>
      <c r="T18" s="12"/>
      <c r="U18" s="12">
        <v>12</v>
      </c>
      <c r="V18" s="13"/>
      <c r="W18" s="13"/>
      <c r="X18" s="13"/>
      <c r="Y18" s="13"/>
      <c r="Z18" s="12"/>
      <c r="AA18" s="12"/>
      <c r="AB18" s="12"/>
      <c r="AC18" s="12">
        <v>5</v>
      </c>
      <c r="AD18" s="12"/>
      <c r="AE18" s="12"/>
      <c r="AF18" s="12">
        <v>15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>
        <v>9</v>
      </c>
      <c r="AW18" s="12">
        <v>712</v>
      </c>
      <c r="AX18" s="12"/>
      <c r="AY18" s="12">
        <v>0</v>
      </c>
      <c r="AZ18" s="12"/>
      <c r="BA18" s="12"/>
      <c r="BB18" s="12"/>
      <c r="BC18" s="12"/>
      <c r="BD18" s="12"/>
      <c r="BE18" s="14">
        <v>0</v>
      </c>
      <c r="BG18" s="19"/>
    </row>
    <row r="19" spans="1:59" ht="15.75">
      <c r="A19" s="15">
        <v>15</v>
      </c>
      <c r="B19" s="10" t="s">
        <v>79</v>
      </c>
      <c r="C19" s="10" t="s">
        <v>72</v>
      </c>
      <c r="D19" s="11">
        <f t="shared" si="0"/>
        <v>663.5</v>
      </c>
      <c r="E19" s="12"/>
      <c r="F19" s="12"/>
      <c r="G19" s="12"/>
      <c r="H19" s="12">
        <v>1.5</v>
      </c>
      <c r="I19" s="12"/>
      <c r="J19" s="12"/>
      <c r="K19" s="12">
        <v>4.5</v>
      </c>
      <c r="L19" s="12"/>
      <c r="M19" s="12"/>
      <c r="N19" s="12"/>
      <c r="O19" s="12">
        <v>1</v>
      </c>
      <c r="P19" s="12"/>
      <c r="Q19" s="12"/>
      <c r="R19" s="12"/>
      <c r="S19" s="12">
        <v>3</v>
      </c>
      <c r="T19" s="12"/>
      <c r="U19" s="12">
        <v>12</v>
      </c>
      <c r="V19" s="13"/>
      <c r="W19" s="13"/>
      <c r="X19" s="13"/>
      <c r="Y19" s="13"/>
      <c r="Z19" s="12"/>
      <c r="AA19" s="12"/>
      <c r="AB19" s="12"/>
      <c r="AC19" s="12">
        <v>9</v>
      </c>
      <c r="AD19" s="12"/>
      <c r="AE19" s="12"/>
      <c r="AF19" s="12">
        <v>1.5</v>
      </c>
      <c r="AG19" s="12"/>
      <c r="AH19" s="12">
        <v>26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>
        <v>60.5</v>
      </c>
      <c r="AX19" s="12">
        <v>71</v>
      </c>
      <c r="AY19" s="12">
        <v>246.5</v>
      </c>
      <c r="AZ19" s="12"/>
      <c r="BA19" s="12"/>
      <c r="BB19" s="12">
        <v>16</v>
      </c>
      <c r="BC19" s="12"/>
      <c r="BD19" s="12"/>
      <c r="BE19" s="14">
        <v>211</v>
      </c>
      <c r="BG19" s="19"/>
    </row>
    <row r="20" spans="1:59" ht="15.75">
      <c r="A20" s="15">
        <v>16</v>
      </c>
      <c r="B20" s="10" t="s">
        <v>80</v>
      </c>
      <c r="C20" s="10" t="s">
        <v>72</v>
      </c>
      <c r="D20" s="11">
        <f t="shared" si="0"/>
        <v>563</v>
      </c>
      <c r="E20" s="12"/>
      <c r="F20" s="12"/>
      <c r="G20" s="12"/>
      <c r="H20" s="12"/>
      <c r="I20" s="12"/>
      <c r="J20" s="12"/>
      <c r="K20" s="12">
        <v>48</v>
      </c>
      <c r="L20" s="12"/>
      <c r="M20" s="12"/>
      <c r="N20" s="12"/>
      <c r="O20" s="12"/>
      <c r="P20" s="12"/>
      <c r="Q20" s="12"/>
      <c r="R20" s="12"/>
      <c r="S20" s="12">
        <v>22.5</v>
      </c>
      <c r="T20" s="12"/>
      <c r="U20" s="12">
        <v>37.5</v>
      </c>
      <c r="V20" s="13"/>
      <c r="W20" s="13"/>
      <c r="X20" s="13"/>
      <c r="Y20" s="13"/>
      <c r="Z20" s="12"/>
      <c r="AA20" s="12"/>
      <c r="AB20" s="12"/>
      <c r="AC20" s="12"/>
      <c r="AD20" s="12"/>
      <c r="AE20" s="12"/>
      <c r="AF20" s="12">
        <v>24</v>
      </c>
      <c r="AG20" s="12"/>
      <c r="AH20" s="12"/>
      <c r="AI20" s="12"/>
      <c r="AJ20" s="12"/>
      <c r="AK20" s="12"/>
      <c r="AL20" s="12"/>
      <c r="AM20" s="12"/>
      <c r="AN20" s="12">
        <v>23.5</v>
      </c>
      <c r="AO20" s="12"/>
      <c r="AP20" s="12"/>
      <c r="AQ20" s="12"/>
      <c r="AR20" s="12"/>
      <c r="AS20" s="12"/>
      <c r="AT20" s="12"/>
      <c r="AU20" s="12"/>
      <c r="AV20" s="12"/>
      <c r="AW20" s="12">
        <v>319.5</v>
      </c>
      <c r="AX20" s="12">
        <v>88</v>
      </c>
      <c r="AY20" s="12">
        <v>0</v>
      </c>
      <c r="AZ20" s="12"/>
      <c r="BA20" s="12"/>
      <c r="BB20" s="12"/>
      <c r="BC20" s="12"/>
      <c r="BD20" s="12"/>
      <c r="BE20" s="14">
        <v>0</v>
      </c>
      <c r="BG20" s="19"/>
    </row>
    <row r="21" spans="1:59" ht="15.75">
      <c r="A21" s="20">
        <v>17</v>
      </c>
      <c r="B21" s="10" t="s">
        <v>81</v>
      </c>
      <c r="C21" s="10" t="s">
        <v>82</v>
      </c>
      <c r="D21" s="11">
        <f t="shared" si="0"/>
        <v>524.5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>
        <v>1</v>
      </c>
      <c r="AX21" s="10">
        <v>107.5</v>
      </c>
      <c r="AY21" s="17">
        <v>117</v>
      </c>
      <c r="AZ21" s="17"/>
      <c r="BA21" s="17"/>
      <c r="BB21" s="17">
        <v>31</v>
      </c>
      <c r="BC21" s="17">
        <v>15</v>
      </c>
      <c r="BD21" s="17">
        <v>31</v>
      </c>
      <c r="BE21" s="18">
        <v>222</v>
      </c>
      <c r="BG21" s="19"/>
    </row>
    <row r="22" spans="1:59" ht="15.75">
      <c r="A22" s="9">
        <v>18</v>
      </c>
      <c r="B22" s="10" t="s">
        <v>83</v>
      </c>
      <c r="C22" s="10" t="s">
        <v>84</v>
      </c>
      <c r="D22" s="11">
        <f t="shared" si="0"/>
        <v>521.2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>
        <v>65.5</v>
      </c>
      <c r="AX22" s="10">
        <v>455.7</v>
      </c>
      <c r="AY22" s="17">
        <v>0</v>
      </c>
      <c r="AZ22" s="17"/>
      <c r="BA22" s="17"/>
      <c r="BB22" s="17"/>
      <c r="BC22" s="17"/>
      <c r="BD22" s="17"/>
      <c r="BE22" s="18">
        <v>0</v>
      </c>
      <c r="BG22" s="19"/>
    </row>
    <row r="23" spans="1:59" ht="15.75">
      <c r="A23" s="15">
        <v>19</v>
      </c>
      <c r="B23" s="10" t="s">
        <v>85</v>
      </c>
      <c r="C23" s="10" t="s">
        <v>61</v>
      </c>
      <c r="D23" s="11">
        <f t="shared" si="0"/>
        <v>499.8</v>
      </c>
      <c r="E23" s="12">
        <v>3</v>
      </c>
      <c r="F23" s="12"/>
      <c r="G23" s="12"/>
      <c r="H23" s="12"/>
      <c r="I23" s="12"/>
      <c r="J23" s="12"/>
      <c r="K23" s="12">
        <v>7.5</v>
      </c>
      <c r="L23" s="12"/>
      <c r="M23" s="12"/>
      <c r="N23" s="12"/>
      <c r="O23" s="12"/>
      <c r="P23" s="12"/>
      <c r="Q23" s="12"/>
      <c r="R23" s="12"/>
      <c r="S23" s="12"/>
      <c r="T23" s="12"/>
      <c r="U23" s="12">
        <v>9</v>
      </c>
      <c r="V23" s="13"/>
      <c r="W23" s="13"/>
      <c r="X23" s="13"/>
      <c r="Y23" s="13"/>
      <c r="Z23" s="12">
        <v>12</v>
      </c>
      <c r="AA23" s="12"/>
      <c r="AB23" s="12"/>
      <c r="AC23" s="12"/>
      <c r="AD23" s="12"/>
      <c r="AE23" s="12">
        <v>6</v>
      </c>
      <c r="AF23" s="12">
        <v>22.5</v>
      </c>
      <c r="AG23" s="12"/>
      <c r="AH23" s="12">
        <v>93.5</v>
      </c>
      <c r="AI23" s="12"/>
      <c r="AJ23" s="12"/>
      <c r="AK23" s="12"/>
      <c r="AL23" s="12"/>
      <c r="AM23" s="12"/>
      <c r="AN23" s="12">
        <v>17.5</v>
      </c>
      <c r="AO23" s="12"/>
      <c r="AP23" s="12">
        <v>10</v>
      </c>
      <c r="AQ23" s="12"/>
      <c r="AR23" s="12"/>
      <c r="AS23" s="12"/>
      <c r="AT23" s="12"/>
      <c r="AU23" s="12"/>
      <c r="AV23" s="12"/>
      <c r="AW23" s="12">
        <v>298.8</v>
      </c>
      <c r="AX23" s="12">
        <v>20</v>
      </c>
      <c r="AY23" s="12">
        <v>0</v>
      </c>
      <c r="AZ23" s="12"/>
      <c r="BA23" s="12"/>
      <c r="BB23" s="12"/>
      <c r="BC23" s="12"/>
      <c r="BD23" s="12"/>
      <c r="BE23" s="14">
        <v>0</v>
      </c>
      <c r="BG23" s="19"/>
    </row>
    <row r="24" spans="1:57" ht="15.75">
      <c r="A24" s="9">
        <v>20</v>
      </c>
      <c r="B24" s="10" t="s">
        <v>86</v>
      </c>
      <c r="C24" s="10" t="s">
        <v>87</v>
      </c>
      <c r="D24" s="21">
        <f t="shared" si="0"/>
        <v>459.5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7">
        <v>103.5</v>
      </c>
      <c r="AZ24" s="17">
        <v>16</v>
      </c>
      <c r="BA24" s="17">
        <v>90</v>
      </c>
      <c r="BB24" s="17"/>
      <c r="BC24" s="17"/>
      <c r="BD24" s="17">
        <v>46.5</v>
      </c>
      <c r="BE24" s="22">
        <v>203.5</v>
      </c>
    </row>
    <row r="25" spans="1:57" ht="15.75">
      <c r="A25" s="15">
        <v>21</v>
      </c>
      <c r="B25" s="10" t="s">
        <v>88</v>
      </c>
      <c r="C25" s="10" t="s">
        <v>72</v>
      </c>
      <c r="D25" s="11">
        <f t="shared" si="0"/>
        <v>458.5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31.5</v>
      </c>
      <c r="T25" s="12"/>
      <c r="U25" s="12">
        <v>13.5</v>
      </c>
      <c r="V25" s="13"/>
      <c r="W25" s="13"/>
      <c r="X25" s="13"/>
      <c r="Y25" s="13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12</v>
      </c>
      <c r="AQ25" s="12"/>
      <c r="AR25" s="12">
        <v>30</v>
      </c>
      <c r="AS25" s="12"/>
      <c r="AT25" s="12"/>
      <c r="AU25" s="12"/>
      <c r="AV25" s="12"/>
      <c r="AW25" s="12">
        <v>300</v>
      </c>
      <c r="AX25" s="12">
        <v>53.5</v>
      </c>
      <c r="AY25" s="12">
        <v>12</v>
      </c>
      <c r="AZ25" s="12"/>
      <c r="BA25" s="12"/>
      <c r="BB25" s="12"/>
      <c r="BC25" s="12"/>
      <c r="BD25" s="12">
        <v>6</v>
      </c>
      <c r="BE25" s="14">
        <v>0</v>
      </c>
    </row>
    <row r="26" spans="1:57" ht="15.75">
      <c r="A26" s="15">
        <v>22</v>
      </c>
      <c r="B26" s="10" t="s">
        <v>89</v>
      </c>
      <c r="C26" s="10" t="s">
        <v>72</v>
      </c>
      <c r="D26" s="11">
        <f t="shared" si="0"/>
        <v>451</v>
      </c>
      <c r="E26" s="12"/>
      <c r="F26" s="12"/>
      <c r="G26" s="12"/>
      <c r="H26" s="12"/>
      <c r="I26" s="12"/>
      <c r="J26" s="12"/>
      <c r="K26" s="12">
        <v>66</v>
      </c>
      <c r="L26" s="12"/>
      <c r="M26" s="12"/>
      <c r="N26" s="12"/>
      <c r="O26" s="12">
        <v>14</v>
      </c>
      <c r="P26" s="12"/>
      <c r="Q26" s="12">
        <v>26</v>
      </c>
      <c r="R26" s="12"/>
      <c r="S26" s="12">
        <v>51</v>
      </c>
      <c r="T26" s="12"/>
      <c r="U26" s="12">
        <v>57</v>
      </c>
      <c r="V26" s="13"/>
      <c r="W26" s="13"/>
      <c r="X26" s="13"/>
      <c r="Y26" s="13"/>
      <c r="Z26" s="12"/>
      <c r="AA26" s="12"/>
      <c r="AB26" s="12">
        <v>60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>
        <v>27</v>
      </c>
      <c r="AX26" s="12">
        <v>89</v>
      </c>
      <c r="AY26" s="12">
        <v>60</v>
      </c>
      <c r="AZ26" s="12"/>
      <c r="BA26" s="12"/>
      <c r="BB26" s="12"/>
      <c r="BC26" s="12"/>
      <c r="BD26" s="12"/>
      <c r="BE26" s="14">
        <v>1</v>
      </c>
    </row>
    <row r="27" spans="1:57" ht="15.75">
      <c r="A27" s="15">
        <v>23</v>
      </c>
      <c r="B27" s="10" t="s">
        <v>90</v>
      </c>
      <c r="C27" s="10" t="s">
        <v>72</v>
      </c>
      <c r="D27" s="11">
        <f t="shared" si="0"/>
        <v>439</v>
      </c>
      <c r="E27" s="12">
        <v>6</v>
      </c>
      <c r="F27" s="12"/>
      <c r="G27" s="12">
        <v>11</v>
      </c>
      <c r="H27" s="12">
        <v>1.5</v>
      </c>
      <c r="I27" s="12"/>
      <c r="J27" s="12"/>
      <c r="K27" s="12">
        <v>9</v>
      </c>
      <c r="L27" s="12"/>
      <c r="M27" s="12"/>
      <c r="N27" s="12"/>
      <c r="O27" s="12">
        <v>8</v>
      </c>
      <c r="P27" s="12"/>
      <c r="Q27" s="12">
        <v>14</v>
      </c>
      <c r="R27" s="12"/>
      <c r="S27" s="12">
        <v>43.5</v>
      </c>
      <c r="T27" s="12"/>
      <c r="U27" s="12">
        <v>34.5</v>
      </c>
      <c r="V27" s="13"/>
      <c r="W27" s="13"/>
      <c r="X27" s="13"/>
      <c r="Y27" s="13"/>
      <c r="Z27" s="12"/>
      <c r="AA27" s="12"/>
      <c r="AB27" s="12"/>
      <c r="AC27" s="12"/>
      <c r="AD27" s="12"/>
      <c r="AE27" s="12"/>
      <c r="AF27" s="12">
        <v>45</v>
      </c>
      <c r="AG27" s="12"/>
      <c r="AH27" s="12">
        <v>4.5</v>
      </c>
      <c r="AI27" s="12"/>
      <c r="AJ27" s="12"/>
      <c r="AK27" s="12"/>
      <c r="AL27" s="12">
        <v>3</v>
      </c>
      <c r="AM27" s="12"/>
      <c r="AN27" s="12">
        <v>7.5</v>
      </c>
      <c r="AO27" s="12"/>
      <c r="AP27" s="12">
        <v>16</v>
      </c>
      <c r="AQ27" s="12"/>
      <c r="AR27" s="12"/>
      <c r="AS27" s="12"/>
      <c r="AT27" s="12"/>
      <c r="AU27" s="12">
        <v>24</v>
      </c>
      <c r="AV27" s="12"/>
      <c r="AW27" s="12">
        <v>211.5</v>
      </c>
      <c r="AX27" s="12"/>
      <c r="AY27" s="12">
        <v>0</v>
      </c>
      <c r="AZ27" s="12"/>
      <c r="BA27" s="12"/>
      <c r="BB27" s="12"/>
      <c r="BC27" s="12"/>
      <c r="BD27" s="12"/>
      <c r="BE27" s="14">
        <v>0</v>
      </c>
    </row>
    <row r="28" spans="1:57" ht="15.75">
      <c r="A28" s="15">
        <v>24</v>
      </c>
      <c r="B28" s="10" t="s">
        <v>91</v>
      </c>
      <c r="C28" s="10" t="s">
        <v>61</v>
      </c>
      <c r="D28" s="11">
        <f t="shared" si="0"/>
        <v>357.5</v>
      </c>
      <c r="E28" s="12">
        <v>12.5</v>
      </c>
      <c r="F28" s="12"/>
      <c r="G28" s="12"/>
      <c r="H28" s="12">
        <v>9</v>
      </c>
      <c r="I28" s="12"/>
      <c r="J28" s="12"/>
      <c r="K28" s="12">
        <v>71</v>
      </c>
      <c r="L28" s="12"/>
      <c r="M28" s="12"/>
      <c r="N28" s="12"/>
      <c r="O28" s="12"/>
      <c r="P28" s="12"/>
      <c r="Q28" s="12"/>
      <c r="R28" s="12"/>
      <c r="S28" s="12"/>
      <c r="T28" s="12"/>
      <c r="U28" s="12">
        <v>12</v>
      </c>
      <c r="V28" s="13"/>
      <c r="W28" s="13"/>
      <c r="X28" s="13"/>
      <c r="Y28" s="13"/>
      <c r="Z28" s="12"/>
      <c r="AA28" s="12"/>
      <c r="AB28" s="12"/>
      <c r="AC28" s="12"/>
      <c r="AD28" s="12"/>
      <c r="AE28" s="12"/>
      <c r="AF28" s="12"/>
      <c r="AG28" s="12"/>
      <c r="AH28" s="12">
        <v>30</v>
      </c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v>146</v>
      </c>
      <c r="AX28" s="12">
        <v>62</v>
      </c>
      <c r="AY28" s="12">
        <v>15</v>
      </c>
      <c r="AZ28" s="12"/>
      <c r="BA28" s="12"/>
      <c r="BB28" s="12"/>
      <c r="BC28" s="12"/>
      <c r="BD28" s="12"/>
      <c r="BE28" s="14">
        <v>0</v>
      </c>
    </row>
    <row r="29" spans="1:57" ht="15.75">
      <c r="A29" s="15">
        <v>25</v>
      </c>
      <c r="B29" s="10" t="s">
        <v>92</v>
      </c>
      <c r="C29" s="10" t="s">
        <v>61</v>
      </c>
      <c r="D29" s="11">
        <f t="shared" si="0"/>
        <v>313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2"/>
      <c r="AA29" s="12"/>
      <c r="AB29" s="12"/>
      <c r="AC29" s="12"/>
      <c r="AD29" s="12"/>
      <c r="AE29" s="12">
        <v>22</v>
      </c>
      <c r="AF29" s="12">
        <v>15</v>
      </c>
      <c r="AG29" s="12"/>
      <c r="AH29" s="12">
        <v>90</v>
      </c>
      <c r="AI29" s="12"/>
      <c r="AJ29" s="12"/>
      <c r="AK29" s="12"/>
      <c r="AL29" s="12"/>
      <c r="AM29" s="12"/>
      <c r="AN29" s="12">
        <v>3</v>
      </c>
      <c r="AO29" s="12"/>
      <c r="AP29" s="12">
        <v>3</v>
      </c>
      <c r="AQ29" s="12"/>
      <c r="AR29" s="12"/>
      <c r="AS29" s="12"/>
      <c r="AT29" s="12"/>
      <c r="AU29" s="12"/>
      <c r="AV29" s="12"/>
      <c r="AW29" s="12">
        <v>144</v>
      </c>
      <c r="AX29" s="12"/>
      <c r="AY29" s="12">
        <v>27</v>
      </c>
      <c r="AZ29" s="12"/>
      <c r="BA29" s="12"/>
      <c r="BB29" s="12">
        <v>3</v>
      </c>
      <c r="BC29" s="12">
        <v>1.5</v>
      </c>
      <c r="BD29" s="12"/>
      <c r="BE29" s="14">
        <v>4.5</v>
      </c>
    </row>
    <row r="30" spans="1:57" ht="15.75">
      <c r="A30" s="15">
        <v>26</v>
      </c>
      <c r="B30" s="10" t="s">
        <v>93</v>
      </c>
      <c r="C30" s="10" t="s">
        <v>57</v>
      </c>
      <c r="D30" s="11">
        <f t="shared" si="0"/>
        <v>305.5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>
        <v>7.5</v>
      </c>
      <c r="AO30" s="12"/>
      <c r="AP30" s="12"/>
      <c r="AQ30" s="12"/>
      <c r="AR30" s="12"/>
      <c r="AS30" s="12"/>
      <c r="AT30" s="12"/>
      <c r="AU30" s="12"/>
      <c r="AV30" s="12"/>
      <c r="AW30" s="12">
        <v>68</v>
      </c>
      <c r="AX30" s="12">
        <v>9</v>
      </c>
      <c r="AY30" s="12">
        <v>120</v>
      </c>
      <c r="AZ30" s="12"/>
      <c r="BA30" s="12"/>
      <c r="BB30" s="12"/>
      <c r="BC30" s="12"/>
      <c r="BD30" s="12"/>
      <c r="BE30" s="14">
        <v>101</v>
      </c>
    </row>
    <row r="31" spans="1:57" ht="15.75">
      <c r="A31" s="15">
        <v>27</v>
      </c>
      <c r="B31" s="10" t="s">
        <v>94</v>
      </c>
      <c r="C31" s="10" t="s">
        <v>72</v>
      </c>
      <c r="D31" s="11">
        <f t="shared" si="0"/>
        <v>305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18</v>
      </c>
      <c r="T31" s="12"/>
      <c r="U31" s="12"/>
      <c r="V31" s="13"/>
      <c r="W31" s="13"/>
      <c r="X31" s="13"/>
      <c r="Y31" s="13"/>
      <c r="Z31" s="12"/>
      <c r="AA31" s="12"/>
      <c r="AB31" s="12"/>
      <c r="AC31" s="12"/>
      <c r="AD31" s="12"/>
      <c r="AE31" s="12"/>
      <c r="AF31" s="12">
        <v>1.5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v>41.5</v>
      </c>
      <c r="AX31" s="12">
        <v>137.5</v>
      </c>
      <c r="AY31" s="12">
        <v>69</v>
      </c>
      <c r="AZ31" s="12"/>
      <c r="BA31" s="12"/>
      <c r="BB31" s="12"/>
      <c r="BC31" s="12">
        <v>4.5</v>
      </c>
      <c r="BD31" s="12">
        <v>21</v>
      </c>
      <c r="BE31" s="14">
        <v>12</v>
      </c>
    </row>
    <row r="32" spans="1:57" ht="15.75">
      <c r="A32" s="9">
        <v>28</v>
      </c>
      <c r="B32" s="10" t="s">
        <v>95</v>
      </c>
      <c r="C32" s="10" t="s">
        <v>65</v>
      </c>
      <c r="D32" s="21">
        <f t="shared" si="0"/>
        <v>304.5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7">
        <v>273</v>
      </c>
      <c r="AZ32" s="17"/>
      <c r="BA32" s="17"/>
      <c r="BB32" s="17">
        <v>16.5</v>
      </c>
      <c r="BC32" s="17">
        <v>3</v>
      </c>
      <c r="BD32" s="17">
        <v>12</v>
      </c>
      <c r="BE32" s="22">
        <v>0</v>
      </c>
    </row>
    <row r="33" spans="1:57" ht="15.75">
      <c r="A33" s="15">
        <v>29</v>
      </c>
      <c r="B33" s="10" t="s">
        <v>96</v>
      </c>
      <c r="C33" s="10" t="s">
        <v>72</v>
      </c>
      <c r="D33" s="11">
        <f t="shared" si="0"/>
        <v>281.5</v>
      </c>
      <c r="E33" s="12">
        <v>16.5</v>
      </c>
      <c r="F33" s="12"/>
      <c r="G33" s="12"/>
      <c r="H33" s="12"/>
      <c r="I33" s="12"/>
      <c r="J33" s="12"/>
      <c r="K33" s="12">
        <v>12</v>
      </c>
      <c r="L33" s="12"/>
      <c r="M33" s="12"/>
      <c r="N33" s="12"/>
      <c r="O33" s="12">
        <v>6</v>
      </c>
      <c r="P33" s="12"/>
      <c r="Q33" s="12">
        <v>6</v>
      </c>
      <c r="R33" s="12"/>
      <c r="S33" s="12">
        <v>24</v>
      </c>
      <c r="T33" s="12"/>
      <c r="U33" s="12"/>
      <c r="V33" s="13"/>
      <c r="W33" s="13"/>
      <c r="X33" s="13"/>
      <c r="Y33" s="13"/>
      <c r="Z33" s="12"/>
      <c r="AA33" s="12"/>
      <c r="AB33" s="12"/>
      <c r="AC33" s="12"/>
      <c r="AD33" s="12"/>
      <c r="AE33" s="12"/>
      <c r="AF33" s="12">
        <v>21</v>
      </c>
      <c r="AG33" s="12"/>
      <c r="AH33" s="12"/>
      <c r="AI33" s="12"/>
      <c r="AJ33" s="12"/>
      <c r="AK33" s="12"/>
      <c r="AL33" s="12"/>
      <c r="AM33" s="12"/>
      <c r="AN33" s="12">
        <v>23.5</v>
      </c>
      <c r="AO33" s="12"/>
      <c r="AP33" s="12">
        <v>12</v>
      </c>
      <c r="AQ33" s="12"/>
      <c r="AR33" s="12">
        <v>12</v>
      </c>
      <c r="AS33" s="12"/>
      <c r="AT33" s="12"/>
      <c r="AU33" s="12">
        <v>3</v>
      </c>
      <c r="AV33" s="12">
        <v>1.5</v>
      </c>
      <c r="AW33" s="12">
        <v>88</v>
      </c>
      <c r="AX33" s="12">
        <v>32</v>
      </c>
      <c r="AY33" s="12">
        <v>3</v>
      </c>
      <c r="AZ33" s="12"/>
      <c r="BA33" s="12"/>
      <c r="BB33" s="12"/>
      <c r="BC33" s="12"/>
      <c r="BD33" s="12"/>
      <c r="BE33" s="14">
        <v>21</v>
      </c>
    </row>
    <row r="34" spans="1:57" ht="15.75">
      <c r="A34" s="20">
        <v>30</v>
      </c>
      <c r="B34" s="10" t="s">
        <v>97</v>
      </c>
      <c r="C34" s="10" t="s">
        <v>82</v>
      </c>
      <c r="D34" s="11">
        <f t="shared" si="0"/>
        <v>228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>
        <v>1.5</v>
      </c>
      <c r="AX34" s="10">
        <v>16</v>
      </c>
      <c r="AY34" s="17">
        <v>25.5</v>
      </c>
      <c r="AZ34" s="17">
        <v>6</v>
      </c>
      <c r="BA34" s="17"/>
      <c r="BB34" s="17">
        <v>20.5</v>
      </c>
      <c r="BC34" s="17">
        <v>12</v>
      </c>
      <c r="BD34" s="17">
        <v>23.5</v>
      </c>
      <c r="BE34" s="18">
        <v>123</v>
      </c>
    </row>
    <row r="35" spans="1:57" ht="15.75">
      <c r="A35" s="15">
        <v>31</v>
      </c>
      <c r="B35" s="10" t="s">
        <v>98</v>
      </c>
      <c r="C35" s="10" t="s">
        <v>99</v>
      </c>
      <c r="D35" s="11">
        <f t="shared" si="0"/>
        <v>211</v>
      </c>
      <c r="E35" s="12"/>
      <c r="F35" s="12"/>
      <c r="G35" s="12"/>
      <c r="H35" s="12"/>
      <c r="I35" s="12"/>
      <c r="J35" s="12"/>
      <c r="K35" s="12">
        <v>16.5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>
        <v>37.5</v>
      </c>
      <c r="AW35" s="12">
        <v>157</v>
      </c>
      <c r="AX35" s="12"/>
      <c r="AY35" s="12">
        <v>0</v>
      </c>
      <c r="AZ35" s="12"/>
      <c r="BA35" s="12"/>
      <c r="BB35" s="12"/>
      <c r="BC35" s="12"/>
      <c r="BD35" s="12"/>
      <c r="BE35" s="14">
        <v>0</v>
      </c>
    </row>
    <row r="36" spans="1:57" ht="15.75">
      <c r="A36" s="9">
        <v>32</v>
      </c>
      <c r="B36" s="10" t="s">
        <v>100</v>
      </c>
      <c r="C36" s="10" t="s">
        <v>101</v>
      </c>
      <c r="D36" s="11">
        <f t="shared" si="0"/>
        <v>198.5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>
        <v>19.5</v>
      </c>
      <c r="AY36" s="17">
        <v>0</v>
      </c>
      <c r="AZ36" s="17"/>
      <c r="BA36" s="17"/>
      <c r="BB36" s="17"/>
      <c r="BC36" s="17"/>
      <c r="BD36" s="17"/>
      <c r="BE36" s="22">
        <v>179</v>
      </c>
    </row>
    <row r="37" spans="1:57" ht="15.75">
      <c r="A37" s="9">
        <v>33</v>
      </c>
      <c r="B37" s="10" t="s">
        <v>102</v>
      </c>
      <c r="C37" s="10" t="s">
        <v>82</v>
      </c>
      <c r="D37" s="11">
        <f aca="true" t="shared" si="1" ref="D37:D68">SUM(E37:BE37)</f>
        <v>186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>
        <v>1</v>
      </c>
      <c r="AY37" s="17">
        <v>0</v>
      </c>
      <c r="AZ37" s="17"/>
      <c r="BA37" s="17"/>
      <c r="BB37" s="17"/>
      <c r="BC37" s="17"/>
      <c r="BD37" s="17">
        <v>17.5</v>
      </c>
      <c r="BE37" s="22">
        <v>167.5</v>
      </c>
    </row>
    <row r="38" spans="1:57" ht="15.75">
      <c r="A38" s="15">
        <v>34</v>
      </c>
      <c r="B38" s="10" t="s">
        <v>103</v>
      </c>
      <c r="C38" s="10" t="s">
        <v>61</v>
      </c>
      <c r="D38" s="11">
        <f t="shared" si="1"/>
        <v>183.5</v>
      </c>
      <c r="E38" s="12">
        <v>7.5</v>
      </c>
      <c r="F38" s="12">
        <v>6</v>
      </c>
      <c r="G38" s="12"/>
      <c r="H38" s="12">
        <v>15</v>
      </c>
      <c r="I38" s="12"/>
      <c r="J38" s="12"/>
      <c r="K38" s="12">
        <v>7.5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>
        <v>147.5</v>
      </c>
      <c r="AX38" s="12"/>
      <c r="AY38" s="12">
        <v>0</v>
      </c>
      <c r="AZ38" s="12"/>
      <c r="BA38" s="12"/>
      <c r="BB38" s="12"/>
      <c r="BC38" s="12"/>
      <c r="BD38" s="12"/>
      <c r="BE38" s="14">
        <v>0</v>
      </c>
    </row>
    <row r="39" spans="1:57" ht="15.75">
      <c r="A39" s="15">
        <v>35</v>
      </c>
      <c r="B39" s="10" t="s">
        <v>104</v>
      </c>
      <c r="C39" s="10" t="s">
        <v>72</v>
      </c>
      <c r="D39" s="11">
        <f t="shared" si="1"/>
        <v>181.5</v>
      </c>
      <c r="E39" s="12"/>
      <c r="F39" s="12"/>
      <c r="G39" s="12"/>
      <c r="H39" s="12"/>
      <c r="I39" s="12"/>
      <c r="J39" s="12"/>
      <c r="K39" s="12">
        <v>72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2"/>
      <c r="AA39" s="12"/>
      <c r="AB39" s="12"/>
      <c r="AC39" s="12"/>
      <c r="AD39" s="12"/>
      <c r="AE39" s="12"/>
      <c r="AF39" s="12">
        <v>16.5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>
        <v>21</v>
      </c>
      <c r="AW39" s="12">
        <v>63</v>
      </c>
      <c r="AX39" s="12">
        <v>9</v>
      </c>
      <c r="AY39" s="12">
        <v>0</v>
      </c>
      <c r="AZ39" s="12"/>
      <c r="BA39" s="12"/>
      <c r="BB39" s="12"/>
      <c r="BC39" s="12"/>
      <c r="BD39" s="12"/>
      <c r="BE39" s="14">
        <v>0</v>
      </c>
    </row>
    <row r="40" spans="1:57" ht="15.75">
      <c r="A40" s="9">
        <v>36</v>
      </c>
      <c r="B40" s="10" t="s">
        <v>105</v>
      </c>
      <c r="C40" s="10" t="s">
        <v>82</v>
      </c>
      <c r="D40" s="11">
        <f t="shared" si="1"/>
        <v>172.5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>
        <v>17</v>
      </c>
      <c r="AX40" s="10">
        <v>155.5</v>
      </c>
      <c r="AY40" s="17">
        <v>0</v>
      </c>
      <c r="AZ40" s="17"/>
      <c r="BA40" s="17"/>
      <c r="BB40" s="17"/>
      <c r="BC40" s="17"/>
      <c r="BD40" s="17"/>
      <c r="BE40" s="18">
        <v>0</v>
      </c>
    </row>
    <row r="41" spans="1:57" ht="15.75">
      <c r="A41" s="15">
        <v>37</v>
      </c>
      <c r="B41" s="10" t="s">
        <v>106</v>
      </c>
      <c r="C41" s="10" t="s">
        <v>107</v>
      </c>
      <c r="D41" s="11">
        <f t="shared" si="1"/>
        <v>168.3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3</v>
      </c>
      <c r="V41" s="13"/>
      <c r="W41" s="13"/>
      <c r="X41" s="13"/>
      <c r="Y41" s="13"/>
      <c r="Z41" s="12"/>
      <c r="AA41" s="12"/>
      <c r="AB41" s="12"/>
      <c r="AC41" s="12"/>
      <c r="AD41" s="12"/>
      <c r="AE41" s="12"/>
      <c r="AF41" s="12">
        <v>3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>
        <v>0</v>
      </c>
      <c r="AX41" s="12">
        <v>162.3</v>
      </c>
      <c r="AY41" s="12">
        <v>0</v>
      </c>
      <c r="AZ41" s="12"/>
      <c r="BA41" s="12"/>
      <c r="BB41" s="12"/>
      <c r="BC41" s="12"/>
      <c r="BD41" s="12"/>
      <c r="BE41" s="14">
        <v>0</v>
      </c>
    </row>
    <row r="42" spans="1:57" ht="15.75">
      <c r="A42" s="9">
        <v>38</v>
      </c>
      <c r="B42" s="10" t="s">
        <v>108</v>
      </c>
      <c r="C42" s="10" t="s">
        <v>65</v>
      </c>
      <c r="D42" s="21">
        <f t="shared" si="1"/>
        <v>157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>
        <v>6</v>
      </c>
      <c r="BE42" s="22">
        <v>151</v>
      </c>
    </row>
    <row r="43" spans="1:57" ht="15.75">
      <c r="A43" s="9">
        <v>39</v>
      </c>
      <c r="B43" s="10" t="s">
        <v>109</v>
      </c>
      <c r="C43" s="10" t="s">
        <v>82</v>
      </c>
      <c r="D43" s="11">
        <f t="shared" si="1"/>
        <v>154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>
        <v>13.5</v>
      </c>
      <c r="AY43" s="17">
        <v>34.5</v>
      </c>
      <c r="AZ43" s="17"/>
      <c r="BA43" s="17"/>
      <c r="BB43" s="17"/>
      <c r="BC43" s="17"/>
      <c r="BD43" s="17">
        <v>25.5</v>
      </c>
      <c r="BE43" s="22">
        <v>80.5</v>
      </c>
    </row>
    <row r="44" spans="1:57" ht="15.75">
      <c r="A44" s="9">
        <v>40</v>
      </c>
      <c r="B44" s="23" t="s">
        <v>110</v>
      </c>
      <c r="C44" s="23" t="s">
        <v>111</v>
      </c>
      <c r="D44" s="11">
        <f t="shared" si="1"/>
        <v>152.5</v>
      </c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>
        <v>9</v>
      </c>
      <c r="T44" s="25"/>
      <c r="U44" s="25"/>
      <c r="V44" s="26"/>
      <c r="W44" s="26"/>
      <c r="X44" s="26"/>
      <c r="Y44" s="26"/>
      <c r="Z44" s="25"/>
      <c r="AA44" s="25"/>
      <c r="AB44" s="25"/>
      <c r="AC44" s="25"/>
      <c r="AD44" s="25"/>
      <c r="AE44" s="25">
        <v>10</v>
      </c>
      <c r="AF44" s="25">
        <v>12</v>
      </c>
      <c r="AG44" s="25"/>
      <c r="AH44" s="25">
        <v>24</v>
      </c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>
        <v>42</v>
      </c>
      <c r="AW44" s="25">
        <v>0</v>
      </c>
      <c r="AX44" s="25"/>
      <c r="AY44" s="25">
        <v>54</v>
      </c>
      <c r="AZ44" s="25"/>
      <c r="BA44" s="25"/>
      <c r="BB44" s="25">
        <v>1.5</v>
      </c>
      <c r="BC44" s="25"/>
      <c r="BD44" s="25"/>
      <c r="BE44" s="27">
        <v>0</v>
      </c>
    </row>
    <row r="45" spans="1:57" ht="15.75">
      <c r="A45" s="15">
        <v>41</v>
      </c>
      <c r="B45" s="10" t="s">
        <v>112</v>
      </c>
      <c r="C45" s="10" t="s">
        <v>63</v>
      </c>
      <c r="D45" s="11">
        <f t="shared" si="1"/>
        <v>152</v>
      </c>
      <c r="E45" s="12"/>
      <c r="F45" s="12"/>
      <c r="G45" s="12"/>
      <c r="H45" s="12">
        <v>4.5</v>
      </c>
      <c r="I45" s="12"/>
      <c r="J45" s="12"/>
      <c r="K45" s="12">
        <v>6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2"/>
      <c r="AA45" s="12"/>
      <c r="AB45" s="12"/>
      <c r="AC45" s="12">
        <v>2</v>
      </c>
      <c r="AD45" s="12"/>
      <c r="AE45" s="12"/>
      <c r="AF45" s="12">
        <v>1.5</v>
      </c>
      <c r="AG45" s="12"/>
      <c r="AH45" s="12"/>
      <c r="AI45" s="12"/>
      <c r="AJ45" s="12"/>
      <c r="AK45" s="12"/>
      <c r="AL45" s="12">
        <v>8</v>
      </c>
      <c r="AM45" s="12"/>
      <c r="AN45" s="12">
        <v>7.5</v>
      </c>
      <c r="AO45" s="12"/>
      <c r="AP45" s="12">
        <v>1.5</v>
      </c>
      <c r="AQ45" s="12"/>
      <c r="AR45" s="12">
        <v>9</v>
      </c>
      <c r="AS45" s="12"/>
      <c r="AT45" s="12"/>
      <c r="AU45" s="12"/>
      <c r="AV45" s="12"/>
      <c r="AW45" s="12">
        <v>33</v>
      </c>
      <c r="AX45" s="12">
        <v>64.5</v>
      </c>
      <c r="AY45" s="12">
        <v>5.5</v>
      </c>
      <c r="AZ45" s="12"/>
      <c r="BA45" s="12"/>
      <c r="BB45" s="12"/>
      <c r="BC45" s="12"/>
      <c r="BD45" s="12"/>
      <c r="BE45" s="14">
        <v>9</v>
      </c>
    </row>
    <row r="46" spans="1:57" ht="15.75">
      <c r="A46" s="9">
        <v>42</v>
      </c>
      <c r="B46" s="10" t="s">
        <v>113</v>
      </c>
      <c r="C46" s="10" t="s">
        <v>65</v>
      </c>
      <c r="D46" s="11">
        <f t="shared" si="1"/>
        <v>151.5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>
        <v>6</v>
      </c>
      <c r="AX46" s="10">
        <v>60</v>
      </c>
      <c r="AY46" s="17">
        <v>85.5</v>
      </c>
      <c r="AZ46" s="17"/>
      <c r="BA46" s="17"/>
      <c r="BB46" s="17"/>
      <c r="BC46" s="17"/>
      <c r="BD46" s="17"/>
      <c r="BE46" s="18">
        <v>0</v>
      </c>
    </row>
    <row r="47" spans="1:57" ht="15.75">
      <c r="A47" s="9">
        <v>43</v>
      </c>
      <c r="B47" s="10" t="s">
        <v>114</v>
      </c>
      <c r="C47" s="10" t="s">
        <v>82</v>
      </c>
      <c r="D47" s="11">
        <f t="shared" si="1"/>
        <v>148.5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>
        <v>28.5</v>
      </c>
      <c r="AX47" s="10">
        <v>39</v>
      </c>
      <c r="AY47" s="17">
        <v>64.5</v>
      </c>
      <c r="AZ47" s="17"/>
      <c r="BA47" s="17"/>
      <c r="BB47" s="17"/>
      <c r="BC47" s="17">
        <v>12</v>
      </c>
      <c r="BD47" s="17"/>
      <c r="BE47" s="18">
        <v>4.5</v>
      </c>
    </row>
    <row r="48" spans="1:57" ht="15.75">
      <c r="A48" s="9">
        <v>44</v>
      </c>
      <c r="B48" s="10" t="s">
        <v>115</v>
      </c>
      <c r="C48" s="10" t="s">
        <v>77</v>
      </c>
      <c r="D48" s="11">
        <f t="shared" si="1"/>
        <v>147.6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>
        <v>147.6</v>
      </c>
      <c r="AX48" s="10"/>
      <c r="AY48" s="17">
        <v>0</v>
      </c>
      <c r="AZ48" s="17"/>
      <c r="BA48" s="17"/>
      <c r="BB48" s="17"/>
      <c r="BC48" s="17"/>
      <c r="BD48" s="17"/>
      <c r="BE48" s="18">
        <v>0</v>
      </c>
    </row>
    <row r="49" spans="1:57" ht="15.75">
      <c r="A49" s="9">
        <v>45</v>
      </c>
      <c r="B49" s="10" t="s">
        <v>116</v>
      </c>
      <c r="C49" s="10" t="s">
        <v>99</v>
      </c>
      <c r="D49" s="11">
        <f t="shared" si="1"/>
        <v>145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>
        <v>1</v>
      </c>
      <c r="AY49" s="17">
        <v>42</v>
      </c>
      <c r="AZ49" s="17"/>
      <c r="BA49" s="17"/>
      <c r="BB49" s="17">
        <v>24</v>
      </c>
      <c r="BC49" s="17"/>
      <c r="BD49" s="17">
        <v>18</v>
      </c>
      <c r="BE49" s="22">
        <v>60</v>
      </c>
    </row>
    <row r="50" spans="1:57" ht="15.75">
      <c r="A50" s="15">
        <v>46</v>
      </c>
      <c r="B50" s="10" t="s">
        <v>117</v>
      </c>
      <c r="C50" s="10" t="s">
        <v>72</v>
      </c>
      <c r="D50" s="11">
        <f t="shared" si="1"/>
        <v>136</v>
      </c>
      <c r="E50" s="12">
        <v>1.5</v>
      </c>
      <c r="F50" s="12"/>
      <c r="G50" s="12"/>
      <c r="H50" s="12"/>
      <c r="I50" s="12"/>
      <c r="J50" s="12"/>
      <c r="K50" s="12">
        <v>1.5</v>
      </c>
      <c r="L50" s="12"/>
      <c r="M50" s="12"/>
      <c r="N50" s="12"/>
      <c r="O50" s="12">
        <v>1</v>
      </c>
      <c r="P50" s="12"/>
      <c r="Q50" s="12"/>
      <c r="R50" s="12"/>
      <c r="S50" s="12">
        <v>3</v>
      </c>
      <c r="T50" s="12"/>
      <c r="U50" s="12">
        <v>10.5</v>
      </c>
      <c r="V50" s="13"/>
      <c r="W50" s="13"/>
      <c r="X50" s="13"/>
      <c r="Y50" s="13"/>
      <c r="Z50" s="12"/>
      <c r="AA50" s="12"/>
      <c r="AB50" s="12"/>
      <c r="AC50" s="12"/>
      <c r="AD50" s="12"/>
      <c r="AE50" s="12"/>
      <c r="AF50" s="12">
        <v>6</v>
      </c>
      <c r="AG50" s="12"/>
      <c r="AH50" s="12"/>
      <c r="AI50" s="12"/>
      <c r="AJ50" s="12">
        <v>4.5</v>
      </c>
      <c r="AK50" s="12"/>
      <c r="AL50" s="12"/>
      <c r="AM50" s="12"/>
      <c r="AN50" s="12"/>
      <c r="AO50" s="12"/>
      <c r="AP50" s="12">
        <v>4.5</v>
      </c>
      <c r="AQ50" s="12"/>
      <c r="AR50" s="12">
        <v>4.5</v>
      </c>
      <c r="AS50" s="12"/>
      <c r="AT50" s="12"/>
      <c r="AU50" s="12"/>
      <c r="AV50" s="12"/>
      <c r="AW50" s="12">
        <v>39</v>
      </c>
      <c r="AX50" s="12">
        <v>0</v>
      </c>
      <c r="AY50" s="12">
        <v>0</v>
      </c>
      <c r="AZ50" s="12"/>
      <c r="BA50" s="12"/>
      <c r="BB50" s="12"/>
      <c r="BC50" s="12"/>
      <c r="BD50" s="12">
        <v>1.5</v>
      </c>
      <c r="BE50" s="14">
        <v>58.5</v>
      </c>
    </row>
    <row r="51" spans="1:57" ht="15.75">
      <c r="A51" s="15">
        <v>47</v>
      </c>
      <c r="B51" s="10" t="s">
        <v>118</v>
      </c>
      <c r="C51" s="10" t="s">
        <v>61</v>
      </c>
      <c r="D51" s="11">
        <f t="shared" si="1"/>
        <v>130.5</v>
      </c>
      <c r="E51" s="12">
        <v>10.5</v>
      </c>
      <c r="F51" s="12">
        <v>6</v>
      </c>
      <c r="G51" s="12"/>
      <c r="H51" s="12">
        <v>3</v>
      </c>
      <c r="I51" s="12"/>
      <c r="J51" s="12"/>
      <c r="K51" s="12">
        <v>10.5</v>
      </c>
      <c r="L51" s="12"/>
      <c r="M51" s="12"/>
      <c r="N51" s="12"/>
      <c r="O51" s="12"/>
      <c r="P51" s="12"/>
      <c r="Q51" s="12"/>
      <c r="R51" s="12"/>
      <c r="S51" s="12"/>
      <c r="T51" s="12"/>
      <c r="U51" s="12">
        <v>40.5</v>
      </c>
      <c r="V51" s="13"/>
      <c r="W51" s="13"/>
      <c r="X51" s="13"/>
      <c r="Y51" s="13"/>
      <c r="Z51" s="12"/>
      <c r="AA51" s="12"/>
      <c r="AB51" s="12"/>
      <c r="AC51" s="12"/>
      <c r="AD51" s="12"/>
      <c r="AE51" s="12"/>
      <c r="AF51" s="12">
        <v>52.5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>
        <v>7.5</v>
      </c>
      <c r="AX51" s="12"/>
      <c r="AY51" s="12">
        <v>0</v>
      </c>
      <c r="AZ51" s="12"/>
      <c r="BA51" s="12"/>
      <c r="BB51" s="12"/>
      <c r="BC51" s="12"/>
      <c r="BD51" s="12"/>
      <c r="BE51" s="14">
        <v>0</v>
      </c>
    </row>
    <row r="52" spans="1:57" ht="15.75">
      <c r="A52" s="9">
        <v>48</v>
      </c>
      <c r="B52" s="10" t="s">
        <v>119</v>
      </c>
      <c r="C52" s="10" t="s">
        <v>99</v>
      </c>
      <c r="D52" s="11">
        <f t="shared" si="1"/>
        <v>110.5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>
        <v>110.5</v>
      </c>
      <c r="AX52" s="10"/>
      <c r="AY52" s="17">
        <v>0</v>
      </c>
      <c r="AZ52" s="17"/>
      <c r="BA52" s="17"/>
      <c r="BB52" s="17"/>
      <c r="BC52" s="17"/>
      <c r="BD52" s="17"/>
      <c r="BE52" s="18">
        <v>0</v>
      </c>
    </row>
    <row r="53" spans="1:57" ht="15.75">
      <c r="A53" s="15">
        <v>49</v>
      </c>
      <c r="B53" s="10" t="s">
        <v>120</v>
      </c>
      <c r="C53" s="10" t="s">
        <v>82</v>
      </c>
      <c r="D53" s="11">
        <f t="shared" si="1"/>
        <v>98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>
        <v>21.5</v>
      </c>
      <c r="AY53" s="17">
        <v>7.5</v>
      </c>
      <c r="AZ53" s="17"/>
      <c r="BA53" s="17"/>
      <c r="BB53" s="17">
        <v>4.5</v>
      </c>
      <c r="BC53" s="17"/>
      <c r="BD53" s="17">
        <v>33</v>
      </c>
      <c r="BE53" s="22">
        <v>31.5</v>
      </c>
    </row>
    <row r="54" spans="1:57" ht="15.75">
      <c r="A54" s="28">
        <v>50</v>
      </c>
      <c r="B54" s="10" t="s">
        <v>121</v>
      </c>
      <c r="C54" s="10" t="s">
        <v>99</v>
      </c>
      <c r="D54" s="11">
        <f t="shared" si="1"/>
        <v>96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96</v>
      </c>
      <c r="AX54" s="10"/>
      <c r="AY54" s="17">
        <v>0</v>
      </c>
      <c r="AZ54" s="17"/>
      <c r="BA54" s="17"/>
      <c r="BB54" s="17"/>
      <c r="BC54" s="17"/>
      <c r="BD54" s="17"/>
      <c r="BE54" s="18">
        <v>0</v>
      </c>
    </row>
    <row r="55" spans="1:57" ht="15.75">
      <c r="A55" s="15">
        <v>51</v>
      </c>
      <c r="B55" s="10" t="s">
        <v>122</v>
      </c>
      <c r="C55" s="10" t="s">
        <v>72</v>
      </c>
      <c r="D55" s="11">
        <f t="shared" si="1"/>
        <v>87</v>
      </c>
      <c r="E55" s="12">
        <v>8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6</v>
      </c>
      <c r="T55" s="12"/>
      <c r="U55" s="12">
        <v>3</v>
      </c>
      <c r="V55" s="13"/>
      <c r="W55" s="13"/>
      <c r="X55" s="13"/>
      <c r="Y55" s="13"/>
      <c r="Z55" s="12"/>
      <c r="AA55" s="12"/>
      <c r="AB55" s="12"/>
      <c r="AC55" s="12"/>
      <c r="AD55" s="12"/>
      <c r="AE55" s="12"/>
      <c r="AF55" s="12">
        <v>1.5</v>
      </c>
      <c r="AG55" s="12"/>
      <c r="AH55" s="12"/>
      <c r="AI55" s="12"/>
      <c r="AJ55" s="12"/>
      <c r="AK55" s="12"/>
      <c r="AL55" s="12"/>
      <c r="AM55" s="12"/>
      <c r="AN55" s="12">
        <v>6</v>
      </c>
      <c r="AO55" s="12"/>
      <c r="AP55" s="12">
        <v>9</v>
      </c>
      <c r="AQ55" s="12"/>
      <c r="AR55" s="12"/>
      <c r="AS55" s="12"/>
      <c r="AT55" s="12"/>
      <c r="AU55" s="12"/>
      <c r="AV55" s="12">
        <v>7.5</v>
      </c>
      <c r="AW55" s="12">
        <v>46</v>
      </c>
      <c r="AX55" s="12"/>
      <c r="AY55" s="12">
        <v>0</v>
      </c>
      <c r="AZ55" s="12"/>
      <c r="BA55" s="12"/>
      <c r="BB55" s="12"/>
      <c r="BC55" s="12"/>
      <c r="BD55" s="12"/>
      <c r="BE55" s="14">
        <v>0</v>
      </c>
    </row>
    <row r="56" spans="1:57" ht="15.75">
      <c r="A56" s="15">
        <v>52</v>
      </c>
      <c r="B56" s="10" t="s">
        <v>123</v>
      </c>
      <c r="C56" s="10" t="s">
        <v>72</v>
      </c>
      <c r="D56" s="11">
        <f t="shared" si="1"/>
        <v>75</v>
      </c>
      <c r="E56" s="12">
        <v>4.5</v>
      </c>
      <c r="F56" s="12"/>
      <c r="G56" s="12"/>
      <c r="H56" s="12"/>
      <c r="I56" s="12"/>
      <c r="J56" s="12"/>
      <c r="K56" s="12">
        <v>9</v>
      </c>
      <c r="L56" s="12"/>
      <c r="M56" s="12"/>
      <c r="N56" s="12"/>
      <c r="O56" s="12"/>
      <c r="P56" s="12"/>
      <c r="Q56" s="12"/>
      <c r="R56" s="12"/>
      <c r="S56" s="12">
        <v>15</v>
      </c>
      <c r="T56" s="12"/>
      <c r="U56" s="12">
        <v>1.5</v>
      </c>
      <c r="V56" s="13"/>
      <c r="W56" s="13"/>
      <c r="X56" s="13"/>
      <c r="Y56" s="13"/>
      <c r="Z56" s="12"/>
      <c r="AA56" s="12"/>
      <c r="AB56" s="12"/>
      <c r="AC56" s="12">
        <v>9</v>
      </c>
      <c r="AD56" s="12"/>
      <c r="AE56" s="12"/>
      <c r="AF56" s="12">
        <v>10.5</v>
      </c>
      <c r="AG56" s="12"/>
      <c r="AH56" s="12">
        <v>7.5</v>
      </c>
      <c r="AI56" s="12"/>
      <c r="AJ56" s="12">
        <v>7.5</v>
      </c>
      <c r="AK56" s="12"/>
      <c r="AL56" s="12"/>
      <c r="AM56" s="12"/>
      <c r="AN56" s="12">
        <v>9</v>
      </c>
      <c r="AO56" s="12"/>
      <c r="AP56" s="12"/>
      <c r="AQ56" s="12"/>
      <c r="AR56" s="12"/>
      <c r="AS56" s="12"/>
      <c r="AT56" s="12"/>
      <c r="AU56" s="12"/>
      <c r="AV56" s="12">
        <v>1.5</v>
      </c>
      <c r="AW56" s="12">
        <v>0</v>
      </c>
      <c r="AX56" s="12"/>
      <c r="AY56" s="12">
        <v>0</v>
      </c>
      <c r="AZ56" s="12"/>
      <c r="BA56" s="12"/>
      <c r="BB56" s="12"/>
      <c r="BC56" s="12"/>
      <c r="BD56" s="12"/>
      <c r="BE56" s="14">
        <v>0</v>
      </c>
    </row>
    <row r="57" spans="1:57" ht="15.75">
      <c r="A57" s="28">
        <v>53</v>
      </c>
      <c r="B57" s="10" t="s">
        <v>124</v>
      </c>
      <c r="C57" s="10" t="s">
        <v>82</v>
      </c>
      <c r="D57" s="11">
        <f t="shared" si="1"/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>
        <v>2.5</v>
      </c>
      <c r="AY57" s="17">
        <v>0</v>
      </c>
      <c r="AZ57" s="17"/>
      <c r="BA57" s="17"/>
      <c r="BB57" s="17"/>
      <c r="BC57" s="17"/>
      <c r="BD57" s="17"/>
      <c r="BE57" s="22">
        <v>70.5</v>
      </c>
    </row>
    <row r="58" spans="1:57" ht="15.75">
      <c r="A58" s="15">
        <v>54</v>
      </c>
      <c r="B58" s="10" t="s">
        <v>125</v>
      </c>
      <c r="C58" s="10" t="s">
        <v>72</v>
      </c>
      <c r="D58" s="11">
        <f t="shared" si="1"/>
        <v>69</v>
      </c>
      <c r="E58" s="12">
        <v>4.5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v>3</v>
      </c>
      <c r="T58" s="12"/>
      <c r="U58" s="12"/>
      <c r="V58" s="13"/>
      <c r="W58" s="13"/>
      <c r="X58" s="13"/>
      <c r="Y58" s="1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>
        <v>4.5</v>
      </c>
      <c r="AO58" s="12"/>
      <c r="AP58" s="12">
        <v>7.5</v>
      </c>
      <c r="AQ58" s="12"/>
      <c r="AR58" s="12">
        <v>3</v>
      </c>
      <c r="AS58" s="12"/>
      <c r="AT58" s="12"/>
      <c r="AU58" s="12"/>
      <c r="AV58" s="12"/>
      <c r="AW58" s="12">
        <v>46.5</v>
      </c>
      <c r="AX58" s="12"/>
      <c r="AY58" s="12">
        <v>0</v>
      </c>
      <c r="AZ58" s="12"/>
      <c r="BA58" s="12"/>
      <c r="BB58" s="12"/>
      <c r="BC58" s="12"/>
      <c r="BD58" s="12"/>
      <c r="BE58" s="14">
        <v>0</v>
      </c>
    </row>
    <row r="59" spans="1:57" ht="15.75">
      <c r="A59" s="15">
        <v>55</v>
      </c>
      <c r="B59" s="10" t="s">
        <v>126</v>
      </c>
      <c r="C59" s="10" t="s">
        <v>72</v>
      </c>
      <c r="D59" s="11">
        <f t="shared" si="1"/>
        <v>66</v>
      </c>
      <c r="E59" s="12">
        <v>4.5</v>
      </c>
      <c r="F59" s="12"/>
      <c r="G59" s="12"/>
      <c r="H59" s="12"/>
      <c r="I59" s="12"/>
      <c r="J59" s="12"/>
      <c r="K59" s="12">
        <v>4.5</v>
      </c>
      <c r="L59" s="12"/>
      <c r="M59" s="12"/>
      <c r="N59" s="12"/>
      <c r="O59" s="12"/>
      <c r="P59" s="12"/>
      <c r="Q59" s="12"/>
      <c r="R59" s="12"/>
      <c r="S59" s="12">
        <v>1.5</v>
      </c>
      <c r="T59" s="12"/>
      <c r="U59" s="12">
        <v>1.5</v>
      </c>
      <c r="V59" s="13"/>
      <c r="W59" s="13"/>
      <c r="X59" s="13"/>
      <c r="Y59" s="13"/>
      <c r="Z59" s="12"/>
      <c r="AA59" s="12"/>
      <c r="AB59" s="12"/>
      <c r="AC59" s="12"/>
      <c r="AD59" s="12"/>
      <c r="AE59" s="12"/>
      <c r="AF59" s="12">
        <v>6</v>
      </c>
      <c r="AG59" s="12"/>
      <c r="AH59" s="12"/>
      <c r="AI59" s="12"/>
      <c r="AJ59" s="12"/>
      <c r="AK59" s="12"/>
      <c r="AL59" s="12">
        <v>5</v>
      </c>
      <c r="AM59" s="12"/>
      <c r="AN59" s="12"/>
      <c r="AO59" s="12"/>
      <c r="AP59" s="12">
        <v>4.5</v>
      </c>
      <c r="AQ59" s="12"/>
      <c r="AR59" s="12">
        <v>1.5</v>
      </c>
      <c r="AS59" s="12"/>
      <c r="AT59" s="12"/>
      <c r="AU59" s="12"/>
      <c r="AV59" s="12">
        <v>1.5</v>
      </c>
      <c r="AW59" s="12">
        <v>25.5</v>
      </c>
      <c r="AX59" s="12">
        <v>5.5</v>
      </c>
      <c r="AY59" s="12">
        <v>4.5</v>
      </c>
      <c r="AZ59" s="12"/>
      <c r="BA59" s="12"/>
      <c r="BB59" s="12"/>
      <c r="BC59" s="12"/>
      <c r="BD59" s="12"/>
      <c r="BE59" s="14">
        <v>0</v>
      </c>
    </row>
    <row r="60" spans="1:57" ht="15.75">
      <c r="A60" s="15">
        <v>56</v>
      </c>
      <c r="B60" s="10" t="s">
        <v>127</v>
      </c>
      <c r="C60" s="10" t="s">
        <v>65</v>
      </c>
      <c r="D60" s="11">
        <f t="shared" si="1"/>
        <v>63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>
        <v>63</v>
      </c>
      <c r="AX60" s="10"/>
      <c r="AY60" s="17">
        <v>0</v>
      </c>
      <c r="AZ60" s="17"/>
      <c r="BA60" s="17"/>
      <c r="BB60" s="17"/>
      <c r="BC60" s="17"/>
      <c r="BD60" s="17"/>
      <c r="BE60" s="18">
        <v>0</v>
      </c>
    </row>
    <row r="61" spans="1:57" ht="15.75">
      <c r="A61" s="15">
        <v>57</v>
      </c>
      <c r="B61" s="10" t="s">
        <v>128</v>
      </c>
      <c r="C61" s="10" t="s">
        <v>87</v>
      </c>
      <c r="D61" s="21">
        <f t="shared" si="1"/>
        <v>60.5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7">
        <v>10.5</v>
      </c>
      <c r="AZ61" s="17"/>
      <c r="BA61" s="17"/>
      <c r="BB61" s="17"/>
      <c r="BC61" s="17"/>
      <c r="BD61" s="17"/>
      <c r="BE61" s="22">
        <v>50</v>
      </c>
    </row>
    <row r="62" spans="1:57" ht="15.75">
      <c r="A62" s="15">
        <v>58</v>
      </c>
      <c r="B62" s="10" t="s">
        <v>129</v>
      </c>
      <c r="C62" s="10" t="s">
        <v>99</v>
      </c>
      <c r="D62" s="11">
        <f t="shared" si="1"/>
        <v>45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>
        <v>45</v>
      </c>
      <c r="AX62" s="10"/>
      <c r="AY62" s="17">
        <v>0</v>
      </c>
      <c r="AZ62" s="17"/>
      <c r="BA62" s="17"/>
      <c r="BB62" s="17"/>
      <c r="BC62" s="17"/>
      <c r="BD62" s="17"/>
      <c r="BE62" s="18">
        <v>0</v>
      </c>
    </row>
    <row r="63" spans="1:57" ht="15.75">
      <c r="A63" s="15">
        <v>59</v>
      </c>
      <c r="B63" s="10" t="s">
        <v>130</v>
      </c>
      <c r="C63" s="10" t="s">
        <v>82</v>
      </c>
      <c r="D63" s="11">
        <f t="shared" si="1"/>
        <v>43.5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>
        <v>43.5</v>
      </c>
      <c r="AY63" s="17">
        <v>0</v>
      </c>
      <c r="AZ63" s="17"/>
      <c r="BA63" s="17"/>
      <c r="BB63" s="17"/>
      <c r="BC63" s="17"/>
      <c r="BD63" s="17"/>
      <c r="BE63" s="18">
        <v>0</v>
      </c>
    </row>
    <row r="64" spans="1:57" ht="15.75">
      <c r="A64" s="9">
        <v>59</v>
      </c>
      <c r="B64" s="10" t="s">
        <v>131</v>
      </c>
      <c r="C64" s="10" t="s">
        <v>82</v>
      </c>
      <c r="D64" s="21">
        <f t="shared" si="1"/>
        <v>43.5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7">
        <v>10.5</v>
      </c>
      <c r="AZ64" s="17"/>
      <c r="BA64" s="17"/>
      <c r="BB64" s="17"/>
      <c r="BC64" s="17">
        <v>15</v>
      </c>
      <c r="BD64" s="17"/>
      <c r="BE64" s="22">
        <v>18</v>
      </c>
    </row>
    <row r="65" spans="1:57" ht="15.75">
      <c r="A65" s="15">
        <v>61</v>
      </c>
      <c r="B65" s="10" t="s">
        <v>132</v>
      </c>
      <c r="C65" s="10" t="s">
        <v>65</v>
      </c>
      <c r="D65" s="11">
        <f t="shared" si="1"/>
        <v>42.5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2"/>
      <c r="AA65" s="12"/>
      <c r="AB65" s="12"/>
      <c r="AC65" s="12"/>
      <c r="AD65" s="12"/>
      <c r="AE65" s="12"/>
      <c r="AF65" s="12"/>
      <c r="AG65" s="12"/>
      <c r="AH65" s="12">
        <v>9</v>
      </c>
      <c r="AI65" s="12"/>
      <c r="AJ65" s="12"/>
      <c r="AK65" s="12"/>
      <c r="AL65" s="12">
        <v>6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>
        <v>7</v>
      </c>
      <c r="AX65" s="12">
        <v>14.5</v>
      </c>
      <c r="AY65" s="12">
        <v>6</v>
      </c>
      <c r="AZ65" s="12"/>
      <c r="BA65" s="12"/>
      <c r="BB65" s="12"/>
      <c r="BC65" s="12"/>
      <c r="BD65" s="12"/>
      <c r="BE65" s="14">
        <v>0</v>
      </c>
    </row>
    <row r="66" spans="1:57" ht="15.75">
      <c r="A66" s="15">
        <v>62</v>
      </c>
      <c r="B66" s="10" t="s">
        <v>133</v>
      </c>
      <c r="C66" s="10" t="s">
        <v>61</v>
      </c>
      <c r="D66" s="11">
        <f t="shared" si="1"/>
        <v>41.5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2"/>
      <c r="AA66" s="12"/>
      <c r="AB66" s="12"/>
      <c r="AC66" s="12"/>
      <c r="AD66" s="12"/>
      <c r="AE66" s="12"/>
      <c r="AF66" s="12"/>
      <c r="AG66" s="12"/>
      <c r="AH66" s="12">
        <v>7.5</v>
      </c>
      <c r="AI66" s="12"/>
      <c r="AJ66" s="12"/>
      <c r="AK66" s="12"/>
      <c r="AL66" s="12"/>
      <c r="AM66" s="12"/>
      <c r="AN66" s="12">
        <v>3</v>
      </c>
      <c r="AO66" s="12"/>
      <c r="AP66" s="12">
        <v>4.5</v>
      </c>
      <c r="AQ66" s="12"/>
      <c r="AR66" s="12"/>
      <c r="AS66" s="12"/>
      <c r="AT66" s="12"/>
      <c r="AU66" s="12"/>
      <c r="AV66" s="12"/>
      <c r="AW66" s="12">
        <v>26.5</v>
      </c>
      <c r="AX66" s="12"/>
      <c r="AY66" s="12">
        <v>0</v>
      </c>
      <c r="AZ66" s="12"/>
      <c r="BA66" s="12"/>
      <c r="BB66" s="12"/>
      <c r="BC66" s="12"/>
      <c r="BD66" s="12"/>
      <c r="BE66" s="14">
        <v>0</v>
      </c>
    </row>
    <row r="67" spans="1:57" ht="15.75">
      <c r="A67" s="15">
        <v>63</v>
      </c>
      <c r="B67" s="10" t="s">
        <v>134</v>
      </c>
      <c r="C67" s="10" t="s">
        <v>72</v>
      </c>
      <c r="D67" s="11">
        <f t="shared" si="1"/>
        <v>40.5</v>
      </c>
      <c r="E67" s="12">
        <v>9</v>
      </c>
      <c r="F67" s="12"/>
      <c r="G67" s="12"/>
      <c r="H67" s="12">
        <v>1.5</v>
      </c>
      <c r="I67" s="12"/>
      <c r="J67" s="12"/>
      <c r="K67" s="12">
        <v>1.5</v>
      </c>
      <c r="L67" s="12"/>
      <c r="M67" s="12"/>
      <c r="N67" s="12"/>
      <c r="O67" s="12"/>
      <c r="P67" s="12"/>
      <c r="Q67" s="12"/>
      <c r="R67" s="12"/>
      <c r="S67" s="12">
        <v>7.5</v>
      </c>
      <c r="T67" s="12"/>
      <c r="U67" s="12">
        <v>7.5</v>
      </c>
      <c r="V67" s="13"/>
      <c r="W67" s="13"/>
      <c r="X67" s="13"/>
      <c r="Y67" s="13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6</v>
      </c>
      <c r="AT67" s="12"/>
      <c r="AU67" s="12"/>
      <c r="AV67" s="12">
        <v>4.5</v>
      </c>
      <c r="AW67" s="12">
        <v>3</v>
      </c>
      <c r="AX67" s="12">
        <v>0</v>
      </c>
      <c r="AY67" s="12">
        <v>0</v>
      </c>
      <c r="AZ67" s="12"/>
      <c r="BA67" s="12"/>
      <c r="BB67" s="12"/>
      <c r="BC67" s="12"/>
      <c r="BD67" s="12"/>
      <c r="BE67" s="14">
        <v>0</v>
      </c>
    </row>
    <row r="68" spans="1:57" ht="15.75">
      <c r="A68" s="15">
        <v>64</v>
      </c>
      <c r="B68" s="10" t="s">
        <v>135</v>
      </c>
      <c r="C68" s="10" t="s">
        <v>72</v>
      </c>
      <c r="D68" s="11">
        <f t="shared" si="1"/>
        <v>39</v>
      </c>
      <c r="E68" s="12"/>
      <c r="F68" s="12"/>
      <c r="G68" s="12"/>
      <c r="H68" s="12"/>
      <c r="I68" s="12"/>
      <c r="J68" s="12"/>
      <c r="K68" s="12">
        <v>4.5</v>
      </c>
      <c r="L68" s="12"/>
      <c r="M68" s="12"/>
      <c r="N68" s="12"/>
      <c r="O68" s="12"/>
      <c r="P68" s="12"/>
      <c r="Q68" s="12"/>
      <c r="R68" s="12"/>
      <c r="S68" s="12"/>
      <c r="T68" s="12"/>
      <c r="U68" s="12">
        <v>7.5</v>
      </c>
      <c r="V68" s="13"/>
      <c r="W68" s="13"/>
      <c r="X68" s="13"/>
      <c r="Y68" s="13"/>
      <c r="Z68" s="12"/>
      <c r="AA68" s="12"/>
      <c r="AB68" s="12"/>
      <c r="AC68" s="12"/>
      <c r="AD68" s="12"/>
      <c r="AE68" s="12"/>
      <c r="AF68" s="12">
        <v>3</v>
      </c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>
        <v>4.5</v>
      </c>
      <c r="AS68" s="12"/>
      <c r="AT68" s="12"/>
      <c r="AU68" s="12"/>
      <c r="AV68" s="12"/>
      <c r="AW68" s="12">
        <v>19.5</v>
      </c>
      <c r="AX68" s="12"/>
      <c r="AY68" s="12">
        <v>0</v>
      </c>
      <c r="AZ68" s="12"/>
      <c r="BA68" s="12"/>
      <c r="BB68" s="12"/>
      <c r="BC68" s="12"/>
      <c r="BD68" s="12"/>
      <c r="BE68" s="14">
        <v>0</v>
      </c>
    </row>
    <row r="69" spans="1:57" ht="15.75">
      <c r="A69" s="9">
        <v>65</v>
      </c>
      <c r="B69" s="10" t="s">
        <v>136</v>
      </c>
      <c r="C69" s="10" t="s">
        <v>63</v>
      </c>
      <c r="D69" s="21">
        <f aca="true" t="shared" si="2" ref="D69:D100">SUM(E69:BE69)</f>
        <v>31.5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7">
        <v>10.5</v>
      </c>
      <c r="AZ69" s="17"/>
      <c r="BA69" s="17"/>
      <c r="BB69" s="17"/>
      <c r="BC69" s="17"/>
      <c r="BD69" s="17">
        <v>1.5</v>
      </c>
      <c r="BE69" s="22">
        <v>19.5</v>
      </c>
    </row>
    <row r="70" spans="1:57" ht="15.75">
      <c r="A70" s="9">
        <v>66</v>
      </c>
      <c r="B70" s="10" t="s">
        <v>137</v>
      </c>
      <c r="C70" s="10" t="s">
        <v>70</v>
      </c>
      <c r="D70" s="21">
        <f t="shared" si="2"/>
        <v>29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22">
        <v>29</v>
      </c>
    </row>
    <row r="71" spans="1:57" ht="15.75">
      <c r="A71" s="20">
        <v>67</v>
      </c>
      <c r="B71" s="10" t="s">
        <v>138</v>
      </c>
      <c r="C71" s="10" t="s">
        <v>139</v>
      </c>
      <c r="D71" s="11">
        <f t="shared" si="2"/>
        <v>25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>
        <v>2.5</v>
      </c>
      <c r="AX71" s="10">
        <v>17</v>
      </c>
      <c r="AY71" s="17">
        <v>4.5</v>
      </c>
      <c r="AZ71" s="17"/>
      <c r="BA71" s="17"/>
      <c r="BB71" s="17"/>
      <c r="BC71" s="17"/>
      <c r="BD71" s="17"/>
      <c r="BE71" s="18">
        <v>1</v>
      </c>
    </row>
    <row r="72" spans="1:57" ht="26.25">
      <c r="A72" s="20">
        <v>68</v>
      </c>
      <c r="B72" s="16" t="s">
        <v>140</v>
      </c>
      <c r="C72" s="10" t="s">
        <v>59</v>
      </c>
      <c r="D72" s="11">
        <f t="shared" si="2"/>
        <v>24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>
        <v>1.5</v>
      </c>
      <c r="AX72" s="10"/>
      <c r="AY72" s="17">
        <v>0</v>
      </c>
      <c r="AZ72" s="17"/>
      <c r="BA72" s="17"/>
      <c r="BB72" s="17"/>
      <c r="BC72" s="17">
        <v>1.5</v>
      </c>
      <c r="BD72" s="17">
        <v>3</v>
      </c>
      <c r="BE72" s="22">
        <v>18</v>
      </c>
    </row>
    <row r="73" spans="1:57" ht="15.75" customHeight="1">
      <c r="A73" s="20">
        <v>69</v>
      </c>
      <c r="B73" s="10" t="s">
        <v>141</v>
      </c>
      <c r="C73" s="10" t="s">
        <v>82</v>
      </c>
      <c r="D73" s="11">
        <f t="shared" si="2"/>
        <v>22.5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1.5</v>
      </c>
      <c r="AX73" s="10">
        <v>16.5</v>
      </c>
      <c r="AY73" s="17">
        <v>0</v>
      </c>
      <c r="AZ73" s="17"/>
      <c r="BA73" s="17"/>
      <c r="BB73" s="17"/>
      <c r="BC73" s="17"/>
      <c r="BD73" s="17"/>
      <c r="BE73" s="18">
        <v>4.5</v>
      </c>
    </row>
    <row r="74" spans="1:57" ht="15.75">
      <c r="A74" s="9">
        <v>70</v>
      </c>
      <c r="B74" s="10" t="s">
        <v>142</v>
      </c>
      <c r="C74" s="10" t="s">
        <v>101</v>
      </c>
      <c r="D74" s="21">
        <f t="shared" si="2"/>
        <v>21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7">
        <v>6</v>
      </c>
      <c r="AZ74" s="17"/>
      <c r="BA74" s="17"/>
      <c r="BB74" s="17">
        <v>1.5</v>
      </c>
      <c r="BC74" s="17"/>
      <c r="BD74" s="17"/>
      <c r="BE74" s="22">
        <v>13.5</v>
      </c>
    </row>
    <row r="75" spans="1:57" ht="15.75">
      <c r="A75" s="9">
        <v>71</v>
      </c>
      <c r="B75" s="10" t="s">
        <v>143</v>
      </c>
      <c r="C75" s="10" t="s">
        <v>70</v>
      </c>
      <c r="D75" s="21">
        <f t="shared" si="2"/>
        <v>20.5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>
        <v>6</v>
      </c>
      <c r="BC75" s="10">
        <v>3</v>
      </c>
      <c r="BD75" s="10">
        <v>3</v>
      </c>
      <c r="BE75" s="22">
        <v>8.5</v>
      </c>
    </row>
    <row r="76" spans="1:57" ht="15.75">
      <c r="A76" s="15">
        <v>72</v>
      </c>
      <c r="B76" s="10" t="s">
        <v>144</v>
      </c>
      <c r="C76" s="10" t="s">
        <v>65</v>
      </c>
      <c r="D76" s="11">
        <f t="shared" si="2"/>
        <v>19.5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2"/>
      <c r="AA76" s="12"/>
      <c r="AB76" s="12"/>
      <c r="AC76" s="12">
        <v>3</v>
      </c>
      <c r="AD76" s="12"/>
      <c r="AE76" s="12"/>
      <c r="AF76" s="12">
        <v>12</v>
      </c>
      <c r="AG76" s="12"/>
      <c r="AH76" s="12">
        <v>4.5</v>
      </c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>
        <v>0</v>
      </c>
      <c r="AX76" s="12"/>
      <c r="AY76" s="12">
        <v>0</v>
      </c>
      <c r="AZ76" s="12"/>
      <c r="BA76" s="12"/>
      <c r="BB76" s="12"/>
      <c r="BC76" s="12"/>
      <c r="BD76" s="12"/>
      <c r="BE76" s="14">
        <v>0</v>
      </c>
    </row>
    <row r="77" spans="1:57" ht="15.75">
      <c r="A77" s="9">
        <v>73</v>
      </c>
      <c r="B77" s="10" t="s">
        <v>145</v>
      </c>
      <c r="C77" s="10" t="s">
        <v>82</v>
      </c>
      <c r="D77" s="11">
        <f t="shared" si="2"/>
        <v>17.5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>
        <v>2</v>
      </c>
      <c r="AY77" s="17">
        <v>0</v>
      </c>
      <c r="AZ77" s="17"/>
      <c r="BA77" s="17"/>
      <c r="BB77" s="17"/>
      <c r="BC77" s="17"/>
      <c r="BD77" s="17"/>
      <c r="BE77" s="22">
        <v>15.5</v>
      </c>
    </row>
    <row r="78" spans="1:57" ht="15.75">
      <c r="A78" s="9">
        <v>74</v>
      </c>
      <c r="B78" s="10" t="s">
        <v>146</v>
      </c>
      <c r="C78" s="10" t="s">
        <v>59</v>
      </c>
      <c r="D78" s="11">
        <f t="shared" si="2"/>
        <v>17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>
        <v>17</v>
      </c>
      <c r="AY78" s="17">
        <v>0</v>
      </c>
      <c r="AZ78" s="17"/>
      <c r="BA78" s="17"/>
      <c r="BB78" s="17"/>
      <c r="BC78" s="17"/>
      <c r="BD78" s="17"/>
      <c r="BE78" s="22">
        <v>0</v>
      </c>
    </row>
    <row r="79" spans="1:57" ht="15.75">
      <c r="A79" s="9">
        <v>75</v>
      </c>
      <c r="B79" s="10" t="s">
        <v>147</v>
      </c>
      <c r="C79" s="10" t="s">
        <v>65</v>
      </c>
      <c r="D79" s="11">
        <f t="shared" si="2"/>
        <v>16.5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>
        <v>16.5</v>
      </c>
      <c r="AY79" s="17">
        <v>0</v>
      </c>
      <c r="AZ79" s="17"/>
      <c r="BA79" s="17"/>
      <c r="BB79" s="17"/>
      <c r="BC79" s="17"/>
      <c r="BD79" s="17"/>
      <c r="BE79" s="22">
        <v>0</v>
      </c>
    </row>
    <row r="80" spans="1:57" ht="15.75">
      <c r="A80" s="9">
        <v>76</v>
      </c>
      <c r="B80" s="10" t="s">
        <v>148</v>
      </c>
      <c r="C80" s="10" t="s">
        <v>65</v>
      </c>
      <c r="D80" s="21">
        <f t="shared" si="2"/>
        <v>15.5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3</v>
      </c>
      <c r="BC80" s="10"/>
      <c r="BD80" s="10">
        <v>1.5</v>
      </c>
      <c r="BE80" s="22">
        <v>11</v>
      </c>
    </row>
    <row r="81" spans="1:57" ht="15.75">
      <c r="A81" s="9">
        <v>77</v>
      </c>
      <c r="B81" s="10" t="s">
        <v>149</v>
      </c>
      <c r="C81" s="10" t="s">
        <v>77</v>
      </c>
      <c r="D81" s="11">
        <f t="shared" si="2"/>
        <v>15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>
        <v>15</v>
      </c>
      <c r="AY81" s="17">
        <v>0</v>
      </c>
      <c r="AZ81" s="17"/>
      <c r="BA81" s="17"/>
      <c r="BB81" s="17"/>
      <c r="BC81" s="17"/>
      <c r="BD81" s="17"/>
      <c r="BE81" s="22">
        <v>0</v>
      </c>
    </row>
    <row r="82" spans="1:57" ht="15.75">
      <c r="A82" s="15">
        <v>78</v>
      </c>
      <c r="B82" s="10" t="s">
        <v>150</v>
      </c>
      <c r="C82" s="10" t="s">
        <v>72</v>
      </c>
      <c r="D82" s="11">
        <f t="shared" si="2"/>
        <v>12.5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v>3</v>
      </c>
      <c r="T82" s="12"/>
      <c r="U82" s="12"/>
      <c r="V82" s="13"/>
      <c r="W82" s="13"/>
      <c r="X82" s="13"/>
      <c r="Y82" s="13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>
        <v>2</v>
      </c>
      <c r="AU82" s="12"/>
      <c r="AV82" s="12"/>
      <c r="AW82" s="12">
        <v>6</v>
      </c>
      <c r="AX82" s="12"/>
      <c r="AY82" s="12">
        <v>1.5</v>
      </c>
      <c r="AZ82" s="12"/>
      <c r="BA82" s="12"/>
      <c r="BB82" s="12"/>
      <c r="BC82" s="12"/>
      <c r="BD82" s="12"/>
      <c r="BE82" s="14">
        <v>0</v>
      </c>
    </row>
    <row r="83" spans="1:57" ht="15.75">
      <c r="A83" s="9">
        <v>79</v>
      </c>
      <c r="B83" s="10" t="s">
        <v>151</v>
      </c>
      <c r="C83" s="10" t="s">
        <v>152</v>
      </c>
      <c r="D83" s="11">
        <f t="shared" si="2"/>
        <v>11.5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>
        <v>6</v>
      </c>
      <c r="AY83" s="17">
        <v>3</v>
      </c>
      <c r="AZ83" s="17"/>
      <c r="BA83" s="17"/>
      <c r="BB83" s="17"/>
      <c r="BC83" s="17"/>
      <c r="BD83" s="17"/>
      <c r="BE83" s="22">
        <v>2.5</v>
      </c>
    </row>
    <row r="84" spans="1:57" ht="15.75">
      <c r="A84" s="15">
        <v>80</v>
      </c>
      <c r="B84" s="10" t="s">
        <v>153</v>
      </c>
      <c r="C84" s="10" t="s">
        <v>72</v>
      </c>
      <c r="D84" s="11">
        <f t="shared" si="2"/>
        <v>10.5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2"/>
      <c r="AA84" s="12"/>
      <c r="AB84" s="12"/>
      <c r="AC84" s="12"/>
      <c r="AD84" s="12"/>
      <c r="AE84" s="12"/>
      <c r="AF84" s="12">
        <v>10.5</v>
      </c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>
        <v>0</v>
      </c>
      <c r="AX84" s="12"/>
      <c r="AY84" s="12">
        <v>0</v>
      </c>
      <c r="AZ84" s="12"/>
      <c r="BA84" s="12"/>
      <c r="BB84" s="12"/>
      <c r="BC84" s="12"/>
      <c r="BD84" s="12"/>
      <c r="BE84" s="14">
        <v>0</v>
      </c>
    </row>
    <row r="85" spans="1:57" ht="15.75">
      <c r="A85" s="20">
        <v>81</v>
      </c>
      <c r="B85" s="10" t="s">
        <v>154</v>
      </c>
      <c r="C85" s="10" t="s">
        <v>139</v>
      </c>
      <c r="D85" s="11">
        <f t="shared" si="2"/>
        <v>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>
        <v>1.5</v>
      </c>
      <c r="AX85" s="10">
        <v>7.5</v>
      </c>
      <c r="AY85" s="17">
        <v>0</v>
      </c>
      <c r="AZ85" s="17"/>
      <c r="BA85" s="17"/>
      <c r="BB85" s="17"/>
      <c r="BC85" s="17"/>
      <c r="BD85" s="17"/>
      <c r="BE85" s="18">
        <v>0</v>
      </c>
    </row>
    <row r="86" spans="1:57" ht="15.75">
      <c r="A86" s="9">
        <v>82</v>
      </c>
      <c r="B86" s="10" t="s">
        <v>155</v>
      </c>
      <c r="C86" s="10" t="s">
        <v>87</v>
      </c>
      <c r="D86" s="21">
        <f t="shared" si="2"/>
        <v>8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7">
        <v>2.5</v>
      </c>
      <c r="AZ86" s="17"/>
      <c r="BA86" s="17"/>
      <c r="BB86" s="17"/>
      <c r="BC86" s="17"/>
      <c r="BD86" s="17"/>
      <c r="BE86" s="22">
        <v>5.5</v>
      </c>
    </row>
    <row r="87" spans="1:57" ht="15.75">
      <c r="A87" s="15">
        <v>83</v>
      </c>
      <c r="B87" s="10" t="s">
        <v>156</v>
      </c>
      <c r="C87" s="10" t="s">
        <v>107</v>
      </c>
      <c r="D87" s="11">
        <f t="shared" si="2"/>
        <v>7.5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>
        <v>1.5</v>
      </c>
      <c r="V87" s="13"/>
      <c r="W87" s="13"/>
      <c r="X87" s="13"/>
      <c r="Y87" s="13"/>
      <c r="Z87" s="12"/>
      <c r="AA87" s="12"/>
      <c r="AB87" s="12"/>
      <c r="AC87" s="12"/>
      <c r="AD87" s="12"/>
      <c r="AE87" s="12"/>
      <c r="AF87" s="12">
        <v>1.5</v>
      </c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>
        <v>0</v>
      </c>
      <c r="AX87" s="12"/>
      <c r="AY87" s="12">
        <v>0</v>
      </c>
      <c r="AZ87" s="12"/>
      <c r="BA87" s="12"/>
      <c r="BB87" s="12"/>
      <c r="BC87" s="12"/>
      <c r="BD87" s="12"/>
      <c r="BE87" s="14">
        <v>4.5</v>
      </c>
    </row>
    <row r="88" spans="1:57" ht="15.75">
      <c r="A88" s="15">
        <v>83</v>
      </c>
      <c r="B88" s="10" t="s">
        <v>157</v>
      </c>
      <c r="C88" s="10" t="s">
        <v>65</v>
      </c>
      <c r="D88" s="11">
        <f t="shared" si="2"/>
        <v>7.5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2"/>
      <c r="AA88" s="12"/>
      <c r="AB88" s="12"/>
      <c r="AC88" s="12"/>
      <c r="AD88" s="12"/>
      <c r="AE88" s="12"/>
      <c r="AF88" s="12"/>
      <c r="AG88" s="12"/>
      <c r="AH88" s="12">
        <v>1.5</v>
      </c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>
        <v>6</v>
      </c>
      <c r="AX88" s="12"/>
      <c r="AY88" s="12">
        <v>0</v>
      </c>
      <c r="AZ88" s="12"/>
      <c r="BA88" s="12"/>
      <c r="BB88" s="12"/>
      <c r="BC88" s="12"/>
      <c r="BD88" s="12"/>
      <c r="BE88" s="14">
        <v>0</v>
      </c>
    </row>
    <row r="89" spans="1:57" ht="15.75">
      <c r="A89" s="9">
        <v>85</v>
      </c>
      <c r="B89" s="10" t="s">
        <v>158</v>
      </c>
      <c r="C89" s="10" t="s">
        <v>65</v>
      </c>
      <c r="D89" s="11">
        <f t="shared" si="2"/>
        <v>5.5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>
        <v>5.5</v>
      </c>
      <c r="AX89" s="10"/>
      <c r="AY89" s="17">
        <v>0</v>
      </c>
      <c r="AZ89" s="17"/>
      <c r="BA89" s="17"/>
      <c r="BB89" s="17"/>
      <c r="BC89" s="17"/>
      <c r="BD89" s="17"/>
      <c r="BE89" s="18">
        <v>0</v>
      </c>
    </row>
    <row r="90" spans="1:57" ht="15.75">
      <c r="A90" s="9">
        <v>85</v>
      </c>
      <c r="B90" s="10" t="s">
        <v>159</v>
      </c>
      <c r="C90" s="10" t="s">
        <v>87</v>
      </c>
      <c r="D90" s="21">
        <f t="shared" si="2"/>
        <v>5.5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>
        <v>1</v>
      </c>
      <c r="AY90" s="17">
        <v>3</v>
      </c>
      <c r="AZ90" s="17"/>
      <c r="BA90" s="17"/>
      <c r="BB90" s="17"/>
      <c r="BC90" s="17"/>
      <c r="BD90" s="17"/>
      <c r="BE90" s="22">
        <v>1.5</v>
      </c>
    </row>
    <row r="91" spans="1:57" ht="15.75">
      <c r="A91" s="15">
        <v>85</v>
      </c>
      <c r="B91" s="10" t="s">
        <v>160</v>
      </c>
      <c r="C91" s="10" t="s">
        <v>59</v>
      </c>
      <c r="D91" s="21">
        <f t="shared" si="2"/>
        <v>5.5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>
        <v>3</v>
      </c>
      <c r="BC91" s="10"/>
      <c r="BD91" s="10"/>
      <c r="BE91" s="22">
        <v>2.5</v>
      </c>
    </row>
    <row r="92" spans="1:57" ht="15.75">
      <c r="A92" s="9">
        <v>88</v>
      </c>
      <c r="B92" s="10" t="s">
        <v>161</v>
      </c>
      <c r="C92" s="10" t="s">
        <v>72</v>
      </c>
      <c r="D92" s="11">
        <f t="shared" si="2"/>
        <v>4.5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>
        <v>4.5</v>
      </c>
      <c r="V92" s="29"/>
      <c r="W92" s="29"/>
      <c r="X92" s="29"/>
      <c r="Y92" s="29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>
        <v>0</v>
      </c>
      <c r="AX92" s="24"/>
      <c r="AY92" s="24">
        <v>0</v>
      </c>
      <c r="AZ92" s="24"/>
      <c r="BA92" s="24"/>
      <c r="BB92" s="24"/>
      <c r="BC92" s="24"/>
      <c r="BD92" s="24"/>
      <c r="BE92" s="30">
        <v>0</v>
      </c>
    </row>
    <row r="93" spans="1:57" ht="15.75">
      <c r="A93" s="9">
        <v>88</v>
      </c>
      <c r="B93" s="10" t="s">
        <v>162</v>
      </c>
      <c r="C93" s="10" t="s">
        <v>163</v>
      </c>
      <c r="D93" s="11">
        <f t="shared" si="2"/>
        <v>4.5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>
        <v>4.5</v>
      </c>
      <c r="AX93" s="10"/>
      <c r="AY93" s="17">
        <v>0</v>
      </c>
      <c r="AZ93" s="17"/>
      <c r="BA93" s="17"/>
      <c r="BB93" s="17"/>
      <c r="BC93" s="17"/>
      <c r="BD93" s="17"/>
      <c r="BE93" s="18">
        <v>0</v>
      </c>
    </row>
    <row r="94" spans="1:57" ht="15.75">
      <c r="A94" s="9">
        <v>88</v>
      </c>
      <c r="B94" s="10" t="s">
        <v>164</v>
      </c>
      <c r="C94" s="10" t="s">
        <v>59</v>
      </c>
      <c r="D94" s="11">
        <f t="shared" si="2"/>
        <v>4.5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>
        <v>4.5</v>
      </c>
      <c r="AY94" s="17">
        <v>0</v>
      </c>
      <c r="AZ94" s="17"/>
      <c r="BA94" s="17"/>
      <c r="BB94" s="17"/>
      <c r="BC94" s="17"/>
      <c r="BD94" s="17"/>
      <c r="BE94" s="22">
        <v>0</v>
      </c>
    </row>
    <row r="95" spans="1:57" ht="15.75">
      <c r="A95" s="9">
        <v>88</v>
      </c>
      <c r="B95" s="10" t="s">
        <v>165</v>
      </c>
      <c r="C95" s="10" t="s">
        <v>82</v>
      </c>
      <c r="D95" s="11">
        <f t="shared" si="2"/>
        <v>4.5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>
        <v>4.5</v>
      </c>
      <c r="AY95" s="17">
        <v>0</v>
      </c>
      <c r="AZ95" s="17"/>
      <c r="BA95" s="17"/>
      <c r="BB95" s="17"/>
      <c r="BC95" s="17"/>
      <c r="BD95" s="17"/>
      <c r="BE95" s="22">
        <v>0</v>
      </c>
    </row>
    <row r="96" spans="1:57" ht="15.75">
      <c r="A96" s="9">
        <v>88</v>
      </c>
      <c r="B96" s="10" t="s">
        <v>166</v>
      </c>
      <c r="C96" s="10" t="s">
        <v>167</v>
      </c>
      <c r="D96" s="21">
        <f t="shared" si="2"/>
        <v>4.5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22">
        <v>4.5</v>
      </c>
    </row>
    <row r="97" spans="1:57" ht="15.75">
      <c r="A97" s="9">
        <v>93</v>
      </c>
      <c r="B97" s="10" t="s">
        <v>168</v>
      </c>
      <c r="C97" s="10" t="s">
        <v>139</v>
      </c>
      <c r="D97" s="11">
        <f t="shared" si="2"/>
        <v>4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>
        <v>4</v>
      </c>
      <c r="AX97" s="10"/>
      <c r="AY97" s="17">
        <v>0</v>
      </c>
      <c r="AZ97" s="17"/>
      <c r="BA97" s="17"/>
      <c r="BB97" s="17"/>
      <c r="BC97" s="17"/>
      <c r="BD97" s="17"/>
      <c r="BE97" s="18">
        <v>0</v>
      </c>
    </row>
    <row r="98" spans="1:57" ht="15.75">
      <c r="A98" s="9">
        <v>93</v>
      </c>
      <c r="B98" s="10" t="s">
        <v>169</v>
      </c>
      <c r="C98" s="10" t="s">
        <v>139</v>
      </c>
      <c r="D98" s="11">
        <f t="shared" si="2"/>
        <v>4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7"/>
      <c r="AZ98" s="17">
        <v>4</v>
      </c>
      <c r="BA98" s="17"/>
      <c r="BB98" s="17"/>
      <c r="BC98" s="17"/>
      <c r="BD98" s="17"/>
      <c r="BE98" s="18"/>
    </row>
    <row r="99" spans="1:57" ht="15.75">
      <c r="A99" s="15">
        <v>95</v>
      </c>
      <c r="B99" s="10" t="s">
        <v>170</v>
      </c>
      <c r="C99" s="10" t="s">
        <v>61</v>
      </c>
      <c r="D99" s="11">
        <f t="shared" si="2"/>
        <v>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2"/>
      <c r="AA99" s="12"/>
      <c r="AB99" s="12"/>
      <c r="AC99" s="12"/>
      <c r="AD99" s="12"/>
      <c r="AE99" s="12"/>
      <c r="AF99" s="12"/>
      <c r="AG99" s="12"/>
      <c r="AH99" s="12">
        <v>3</v>
      </c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>
        <v>0</v>
      </c>
      <c r="AX99" s="12"/>
      <c r="AY99" s="12">
        <v>0</v>
      </c>
      <c r="AZ99" s="12"/>
      <c r="BA99" s="12"/>
      <c r="BB99" s="12"/>
      <c r="BC99" s="12"/>
      <c r="BD99" s="12"/>
      <c r="BE99" s="14">
        <v>0</v>
      </c>
    </row>
    <row r="100" spans="1:57" ht="15.75">
      <c r="A100" s="20">
        <v>95</v>
      </c>
      <c r="B100" s="10" t="s">
        <v>171</v>
      </c>
      <c r="C100" s="10" t="s">
        <v>172</v>
      </c>
      <c r="D100" s="11">
        <f t="shared" si="2"/>
        <v>3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>
        <v>1.5</v>
      </c>
      <c r="AX100" s="10">
        <v>1.5</v>
      </c>
      <c r="AY100" s="17">
        <v>0</v>
      </c>
      <c r="AZ100" s="17"/>
      <c r="BA100" s="17"/>
      <c r="BB100" s="17"/>
      <c r="BC100" s="17"/>
      <c r="BD100" s="17"/>
      <c r="BE100" s="18">
        <v>0</v>
      </c>
    </row>
    <row r="101" spans="1:57" ht="15.75">
      <c r="A101" s="15">
        <v>95</v>
      </c>
      <c r="B101" s="10" t="s">
        <v>173</v>
      </c>
      <c r="C101" s="10" t="s">
        <v>70</v>
      </c>
      <c r="D101" s="11">
        <f>SUM(E101:BE101)</f>
        <v>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>
        <v>1.5</v>
      </c>
      <c r="AY101" s="17">
        <v>0</v>
      </c>
      <c r="AZ101" s="17"/>
      <c r="BA101" s="17"/>
      <c r="BB101" s="17"/>
      <c r="BC101" s="17"/>
      <c r="BD101" s="17"/>
      <c r="BE101" s="22">
        <v>1.5</v>
      </c>
    </row>
    <row r="102" spans="1:57" ht="15.75">
      <c r="A102" s="15">
        <v>95</v>
      </c>
      <c r="B102" s="10" t="s">
        <v>174</v>
      </c>
      <c r="C102" s="10" t="s">
        <v>59</v>
      </c>
      <c r="D102" s="21">
        <f>SUM(E102:BE102)</f>
        <v>3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7">
        <v>3</v>
      </c>
      <c r="AZ102" s="17"/>
      <c r="BA102" s="17"/>
      <c r="BB102" s="17"/>
      <c r="BC102" s="17"/>
      <c r="BD102" s="17"/>
      <c r="BE102" s="22">
        <v>0</v>
      </c>
    </row>
    <row r="103" spans="1:57" ht="15.75">
      <c r="A103" s="15">
        <v>99</v>
      </c>
      <c r="B103" s="10" t="s">
        <v>175</v>
      </c>
      <c r="C103" s="10" t="s">
        <v>59</v>
      </c>
      <c r="D103" s="11">
        <f>SUM(E103:BE103)</f>
        <v>2.5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>
        <v>1</v>
      </c>
      <c r="AY103" s="17">
        <v>1.5</v>
      </c>
      <c r="AZ103" s="17"/>
      <c r="BA103" s="17"/>
      <c r="BB103" s="17"/>
      <c r="BC103" s="17"/>
      <c r="BD103" s="17"/>
      <c r="BE103" s="22">
        <v>0</v>
      </c>
    </row>
    <row r="104" spans="1:57" ht="15.75">
      <c r="A104" s="15">
        <v>100</v>
      </c>
      <c r="B104" s="10" t="s">
        <v>176</v>
      </c>
      <c r="C104" s="10" t="s">
        <v>99</v>
      </c>
      <c r="D104" s="11">
        <f>SUM(E104:BE104)</f>
        <v>1.5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2"/>
      <c r="AA104" s="12"/>
      <c r="AB104" s="12"/>
      <c r="AC104" s="12"/>
      <c r="AD104" s="12"/>
      <c r="AE104" s="12"/>
      <c r="AF104" s="12">
        <v>1.5</v>
      </c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>
        <v>0</v>
      </c>
      <c r="AX104" s="12"/>
      <c r="AY104" s="12">
        <v>0</v>
      </c>
      <c r="AZ104" s="12"/>
      <c r="BA104" s="12"/>
      <c r="BB104" s="12"/>
      <c r="BC104" s="12"/>
      <c r="BD104" s="12"/>
      <c r="BE104" s="14">
        <v>0</v>
      </c>
    </row>
    <row r="105" spans="1:57" ht="15.75">
      <c r="A105" s="15">
        <v>100</v>
      </c>
      <c r="B105" s="10" t="s">
        <v>177</v>
      </c>
      <c r="C105" s="10" t="s">
        <v>111</v>
      </c>
      <c r="D105" s="11">
        <f>SUM(E105:BE105)</f>
        <v>1.5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1.5</v>
      </c>
      <c r="T105" s="12"/>
      <c r="U105" s="12"/>
      <c r="V105" s="13"/>
      <c r="W105" s="13"/>
      <c r="X105" s="13"/>
      <c r="Y105" s="1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>
        <v>0</v>
      </c>
      <c r="AX105" s="12"/>
      <c r="AY105" s="12">
        <v>0</v>
      </c>
      <c r="AZ105" s="12"/>
      <c r="BA105" s="12"/>
      <c r="BB105" s="12"/>
      <c r="BC105" s="12"/>
      <c r="BD105" s="12"/>
      <c r="BE105" s="14">
        <v>0</v>
      </c>
    </row>
    <row r="106" spans="1:57" ht="15.75">
      <c r="A106" s="20">
        <v>100</v>
      </c>
      <c r="B106" s="10" t="s">
        <v>178</v>
      </c>
      <c r="C106" s="10" t="s">
        <v>99</v>
      </c>
      <c r="D106" s="11">
        <f>SUM(E106:BE106)</f>
        <v>1.5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>
        <v>1.5</v>
      </c>
      <c r="AX106" s="10"/>
      <c r="AY106" s="17">
        <v>0</v>
      </c>
      <c r="AZ106" s="17"/>
      <c r="BA106" s="17"/>
      <c r="BB106" s="17"/>
      <c r="BC106" s="17"/>
      <c r="BD106" s="17"/>
      <c r="BE106" s="18">
        <v>0</v>
      </c>
    </row>
    <row r="107" spans="1:57" ht="15.75">
      <c r="A107" s="20">
        <v>100</v>
      </c>
      <c r="B107" s="10" t="s">
        <v>179</v>
      </c>
      <c r="C107" s="10" t="s">
        <v>180</v>
      </c>
      <c r="D107" s="11">
        <f>SUM(E107:BE107)</f>
        <v>1.5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>
        <v>1.5</v>
      </c>
      <c r="AX107" s="10"/>
      <c r="AY107" s="17">
        <v>0</v>
      </c>
      <c r="AZ107" s="17"/>
      <c r="BA107" s="17"/>
      <c r="BB107" s="17"/>
      <c r="BC107" s="17"/>
      <c r="BD107" s="17"/>
      <c r="BE107" s="18">
        <v>0</v>
      </c>
    </row>
    <row r="108" spans="1:57" ht="15.75">
      <c r="A108" s="15">
        <v>100</v>
      </c>
      <c r="B108" s="10" t="s">
        <v>181</v>
      </c>
      <c r="C108" s="10" t="s">
        <v>82</v>
      </c>
      <c r="D108" s="21">
        <f>SUM(E108:BE108)</f>
        <v>1.5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22">
        <v>1.5</v>
      </c>
    </row>
    <row r="109" spans="1:57" ht="15.75">
      <c r="A109" s="15">
        <v>100</v>
      </c>
      <c r="B109" s="10" t="s">
        <v>182</v>
      </c>
      <c r="C109" s="10" t="s">
        <v>183</v>
      </c>
      <c r="D109" s="21">
        <f>SUM(E109:BE109)</f>
        <v>1.5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22">
        <v>1.5</v>
      </c>
    </row>
    <row r="110" spans="1:57" ht="15.75">
      <c r="A110" s="15">
        <v>100</v>
      </c>
      <c r="B110" s="10" t="s">
        <v>184</v>
      </c>
      <c r="C110" s="10" t="s">
        <v>59</v>
      </c>
      <c r="D110" s="21">
        <f>SUM(E110:BE110)</f>
        <v>1.5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>
        <v>1.5</v>
      </c>
      <c r="BE110" s="22"/>
    </row>
    <row r="111" spans="1:57" ht="15.75">
      <c r="A111" s="15">
        <v>100</v>
      </c>
      <c r="B111" s="10" t="s">
        <v>185</v>
      </c>
      <c r="C111" s="10" t="s">
        <v>67</v>
      </c>
      <c r="D111" s="21">
        <f>SUM(E111:BE111)</f>
        <v>1.5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>
        <v>1.5</v>
      </c>
      <c r="BE111" s="22"/>
    </row>
    <row r="112" spans="1:57" ht="15.75">
      <c r="A112" s="15">
        <v>108</v>
      </c>
      <c r="B112" s="10" t="s">
        <v>186</v>
      </c>
      <c r="C112" s="10" t="s">
        <v>59</v>
      </c>
      <c r="D112" s="11">
        <f>SUM(E112:BE112)</f>
        <v>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>
        <v>1</v>
      </c>
      <c r="AY112" s="17">
        <v>0</v>
      </c>
      <c r="AZ112" s="17"/>
      <c r="BA112" s="17"/>
      <c r="BB112" s="17"/>
      <c r="BC112" s="17"/>
      <c r="BD112" s="17"/>
      <c r="BE112" s="22">
        <v>0</v>
      </c>
    </row>
    <row r="113" spans="1:57" ht="15.75">
      <c r="A113" s="15">
        <v>108</v>
      </c>
      <c r="B113" s="10" t="s">
        <v>187</v>
      </c>
      <c r="C113" s="10" t="s">
        <v>82</v>
      </c>
      <c r="D113" s="11">
        <f>SUM(E113:BE113)</f>
        <v>1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>
        <v>1</v>
      </c>
      <c r="AY113" s="17">
        <v>0</v>
      </c>
      <c r="AZ113" s="17"/>
      <c r="BA113" s="17"/>
      <c r="BB113" s="17"/>
      <c r="BC113" s="17"/>
      <c r="BD113" s="17"/>
      <c r="BE113" s="22">
        <v>0</v>
      </c>
    </row>
    <row r="114" spans="1:57" ht="16.5" thickBot="1">
      <c r="A114" s="31">
        <v>108</v>
      </c>
      <c r="B114" s="32" t="s">
        <v>188</v>
      </c>
      <c r="C114" s="32" t="s">
        <v>87</v>
      </c>
      <c r="D114" s="33">
        <f>SUM(E114:BE114)</f>
        <v>1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>
        <v>1</v>
      </c>
      <c r="AY114" s="34">
        <v>0</v>
      </c>
      <c r="AZ114" s="34"/>
      <c r="BA114" s="34"/>
      <c r="BB114" s="34"/>
      <c r="BC114" s="34"/>
      <c r="BD114" s="34"/>
      <c r="BE114" s="35">
        <v>0</v>
      </c>
    </row>
    <row r="116" spans="1:2" ht="15.75">
      <c r="A116" s="1"/>
      <c r="B116" s="2"/>
    </row>
    <row r="117" ht="15.75">
      <c r="A117" s="3"/>
    </row>
    <row r="119" spans="1:3" ht="15.75">
      <c r="A119" s="36"/>
      <c r="B119" s="36"/>
      <c r="C119" s="36"/>
    </row>
    <row r="120" spans="1:3" ht="15">
      <c r="A120" s="37"/>
      <c r="B120" s="38"/>
      <c r="C120" s="37"/>
    </row>
    <row r="121" spans="1:3" ht="15">
      <c r="A121" s="37"/>
      <c r="B121" s="38"/>
      <c r="C121" s="37"/>
    </row>
    <row r="122" spans="1:3" ht="15">
      <c r="A122" s="37"/>
      <c r="B122" s="38"/>
      <c r="C122" s="37"/>
    </row>
    <row r="123" spans="1:3" ht="15">
      <c r="A123" s="37"/>
      <c r="B123" s="38"/>
      <c r="C123" s="37"/>
    </row>
    <row r="124" spans="1:3" ht="15">
      <c r="A124" s="37"/>
      <c r="B124" s="39"/>
      <c r="C124" s="37"/>
    </row>
    <row r="125" spans="1:3" ht="15">
      <c r="A125" s="37"/>
      <c r="B125" s="38"/>
      <c r="C125" s="40"/>
    </row>
    <row r="126" spans="1:3" ht="15">
      <c r="A126" s="41"/>
      <c r="B126" s="38"/>
      <c r="C126" s="40"/>
    </row>
    <row r="127" spans="1:3" ht="15">
      <c r="A127" s="37"/>
      <c r="B127" s="38"/>
      <c r="C127" s="37"/>
    </row>
    <row r="128" spans="1:3" ht="15">
      <c r="A128" s="37"/>
      <c r="B128" s="38"/>
      <c r="C128" s="37"/>
    </row>
    <row r="129" spans="1:4" ht="15">
      <c r="A129" s="37"/>
      <c r="B129" s="38"/>
      <c r="C129" s="40"/>
      <c r="D129" s="42"/>
    </row>
    <row r="130" spans="1:4" ht="17.25" customHeight="1">
      <c r="A130" s="37"/>
      <c r="B130" s="43"/>
      <c r="C130" s="44"/>
      <c r="D130" s="45"/>
    </row>
    <row r="131" spans="1:3" ht="15">
      <c r="A131" s="37"/>
      <c r="B131" s="38"/>
      <c r="C131" s="4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dcterms:created xsi:type="dcterms:W3CDTF">1997-02-26T13:46:56Z</dcterms:created>
  <dcterms:modified xsi:type="dcterms:W3CDTF">2008-12-29T10:12:14Z</dcterms:modified>
  <cp:category/>
  <cp:version/>
  <cp:contentType/>
  <cp:contentStatus/>
</cp:coreProperties>
</file>