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35" activeTab="2"/>
  </bookViews>
  <sheets>
    <sheet name="2004" sheetId="1" r:id="rId1"/>
    <sheet name="2005" sheetId="2" r:id="rId2"/>
    <sheet name="2006" sheetId="3" r:id="rId3"/>
    <sheet name="Arkusz2" sheetId="4" r:id="rId4"/>
    <sheet name="Arkusz3" sheetId="5" r:id="rId5"/>
  </sheets>
  <definedNames/>
  <calcPr fullCalcOnLoad="1"/>
</workbook>
</file>

<file path=xl/sharedStrings.xml><?xml version="1.0" encoding="utf-8"?>
<sst xmlns="http://schemas.openxmlformats.org/spreadsheetml/2006/main" count="538" uniqueCount="352">
  <si>
    <t>M-ce</t>
  </si>
  <si>
    <t>Klub</t>
  </si>
  <si>
    <t>Punkty</t>
  </si>
  <si>
    <t>za wynik</t>
  </si>
  <si>
    <t>KJ Husaria Skorogoszcz</t>
  </si>
  <si>
    <t>Nazwisko i Imię</t>
  </si>
  <si>
    <t>Gozdek Krzysztof</t>
  </si>
  <si>
    <t>LKJ Ostroga Opole</t>
  </si>
  <si>
    <t>Cichecki Marek</t>
  </si>
  <si>
    <t>Mielniczek Katarzyna</t>
  </si>
  <si>
    <t>Tomaszewski Jarosław</t>
  </si>
  <si>
    <t>LKJ Olimp Prudnik</t>
  </si>
  <si>
    <t>Garus Marek</t>
  </si>
  <si>
    <t>Tustanowska Alicja</t>
  </si>
  <si>
    <t>Jung Jadwiga</t>
  </si>
  <si>
    <t>KJ Turbud Brzeg</t>
  </si>
  <si>
    <t>Klein Tomasz</t>
  </si>
  <si>
    <t>Ćwiklińska Natalia (J Mł.)</t>
  </si>
  <si>
    <t>Kisielewska Martyna  (J Mł.)</t>
  </si>
  <si>
    <t>Kupczyk Lucyna ( J 86')</t>
  </si>
  <si>
    <t>Ratajczak Marta (Mł. 84')</t>
  </si>
  <si>
    <t>Neckar Marcin  (Mł. 85')</t>
  </si>
  <si>
    <t>Kaizik Robert (Mł. 85')</t>
  </si>
  <si>
    <t>Cieślak Agnieszka (Mł. 85')</t>
  </si>
  <si>
    <t>Antosz Ewelina  (J 86')</t>
  </si>
  <si>
    <t>Storoż Aleksandra (Mł. 85')</t>
  </si>
  <si>
    <t>Piwowarczyk Sandra (Mł. 84')</t>
  </si>
  <si>
    <t>Kowalska Gabriela  (J 86')</t>
  </si>
  <si>
    <t>8 II, W-w</t>
  </si>
  <si>
    <t>14 III W-w</t>
  </si>
  <si>
    <t xml:space="preserve">Uwzględnia wyniki zawodów:ZRH 15 II Opole, ZOOH Poznań 27 - 29 II, ZOOH Leszno 5 -7 III  </t>
  </si>
  <si>
    <t>20 III Prud.</t>
  </si>
  <si>
    <t>Bilik Karolina (J Mł.)</t>
  </si>
  <si>
    <t>Godoś Agata ( J Mł.)</t>
  </si>
  <si>
    <t>Kraszewska-Godoś Iwona</t>
  </si>
  <si>
    <t>19-21 III W-wa</t>
  </si>
  <si>
    <t>26 - 28 Leszno</t>
  </si>
  <si>
    <t>Mrugała Mateusz (Mł.84')</t>
  </si>
  <si>
    <t>LKJ Moszna</t>
  </si>
  <si>
    <t>03 IV Opole</t>
  </si>
  <si>
    <t>Zając Katarzyna</t>
  </si>
  <si>
    <t>KJ Korys Przygorzele</t>
  </si>
  <si>
    <t>Sołoniewicz Agnieszka ( J 86' )</t>
  </si>
  <si>
    <t>Spyrka Michał ( Mł. 84' )</t>
  </si>
  <si>
    <t>Pietraszek Natalia ( Mł. 85' )</t>
  </si>
  <si>
    <t xml:space="preserve">ZRH W-w 8 II; ZRH W-w 14 III; ZRH Prudnik 20 III; CSI** W-wa 19-21 III;ZRH FHPO Opole 03 IV; </t>
  </si>
  <si>
    <t>Nowotarski Piotr</t>
  </si>
  <si>
    <t>2-4 IV Jaszkowo</t>
  </si>
  <si>
    <t>16-18 IV Poznań HPO</t>
  </si>
  <si>
    <t>23-25 IV Leszno ZO</t>
  </si>
  <si>
    <t>9 V W-w</t>
  </si>
  <si>
    <t>RANKING KLUBOWY OZJ W SKOKACH PRZEZ PRZESZKODY 2004 ROK</t>
  </si>
  <si>
    <t>KJ "TURBUD" Brzeg</t>
  </si>
  <si>
    <t>LKJ "OLIMP" Prudnik</t>
  </si>
  <si>
    <t>LKJ "OSTROGA" Opole</t>
  </si>
  <si>
    <t>KJ "KORYS" Przygorzele</t>
  </si>
  <si>
    <t>KJ "HUSARIA" Skorogoszcz</t>
  </si>
  <si>
    <t>Ilość zawodników punktujących</t>
  </si>
  <si>
    <t>7-9 V K-ków</t>
  </si>
  <si>
    <t>15 V Borowa</t>
  </si>
  <si>
    <t>21-23 V W-wa</t>
  </si>
  <si>
    <t>ZOOH Jaszkowo 02- 04 IV, FHPP Poznań 16-18 IV, ZO Leszno 23-25 IV; ZR W-w 9 V;</t>
  </si>
  <si>
    <t>22-23V Moszna</t>
  </si>
  <si>
    <t>29-30V Cz-wa</t>
  </si>
  <si>
    <t>Kabała Małgorzata</t>
  </si>
  <si>
    <t>Gałczyński Tomasz</t>
  </si>
  <si>
    <t>Rozik Katarzyna ( J</t>
  </si>
  <si>
    <t>Czech Agnieszka</t>
  </si>
  <si>
    <t>KJ Ziemi Opolskiej</t>
  </si>
  <si>
    <t>Hilla Lucjan</t>
  </si>
  <si>
    <t>Śmigla Marcin</t>
  </si>
  <si>
    <t>Steciura Mariusz</t>
  </si>
  <si>
    <t>ZO Kraków 7-9 V; ZR Borowa 15 V; ZOO W-wa 21-23 V;ZR Moszna 22-23 V; ZR Cz-wa 29-30V</t>
  </si>
  <si>
    <t>5-6VI Opole</t>
  </si>
  <si>
    <t>Gondecka Karolina</t>
  </si>
  <si>
    <t>LKJ "Brzezina" Bąków</t>
  </si>
  <si>
    <t>Nicpoń Artur</t>
  </si>
  <si>
    <t>Pietraszek Maciej ( J Mł )</t>
  </si>
  <si>
    <t>LKJ "BRZEZINA" Bąków</t>
  </si>
  <si>
    <t>6 VI Śrem</t>
  </si>
  <si>
    <t>28-30V W-w</t>
  </si>
  <si>
    <t>18-20VI Sopot</t>
  </si>
  <si>
    <t xml:space="preserve">ZR Opole 5-6 VI; ZO Śrem 6 VI;CSI-W Wrocław 28-30V; CSI*** Sopot 18-20V; </t>
  </si>
  <si>
    <t>2-4VII Żywiec</t>
  </si>
  <si>
    <t>13-14VI FOOM Drzonków</t>
  </si>
  <si>
    <t>16-18VII Gałkowo</t>
  </si>
  <si>
    <t>16-18VII Zb-ce</t>
  </si>
  <si>
    <t xml:space="preserve">CSI** Żywiec 2-4 VII;F OOM Drzonków 13-14VII; ZO Gałkowo 16-18VII;ZO Zb-ce 16-18VII; </t>
  </si>
  <si>
    <t>28-29VIII Jelcz</t>
  </si>
  <si>
    <t>Piasecki Jacek</t>
  </si>
  <si>
    <t>ZOO Warka</t>
  </si>
  <si>
    <t>10-12IXOchaby</t>
  </si>
  <si>
    <t>Juszczyk Izabela ( J )</t>
  </si>
  <si>
    <t>ZR Jelcz 28-29VIII;ZOO Warka,ZR MPP Ochaby10-12IX; ZR Opole 4-5IX; MP S Starogard Gd.</t>
  </si>
  <si>
    <t>4-5IX Opole</t>
  </si>
  <si>
    <t>Piwowarek Dariusz</t>
  </si>
  <si>
    <t>Nowak Krzysztof</t>
  </si>
  <si>
    <t>17-19IX Starogard</t>
  </si>
  <si>
    <t>18-19IX Prudnik</t>
  </si>
  <si>
    <t>Konieczny Łukasz</t>
  </si>
  <si>
    <t>Puzio Ewa</t>
  </si>
  <si>
    <t>Wicher Ewa</t>
  </si>
  <si>
    <t>Polaczek Xymena</t>
  </si>
  <si>
    <t>1-3X Kraków</t>
  </si>
  <si>
    <t>11VII Ko-ce</t>
  </si>
  <si>
    <t>9-10X Kraków</t>
  </si>
  <si>
    <t>Grosz Bartosz ( J Mł.)</t>
  </si>
  <si>
    <t>MO J, ZR Prudnik 18-19IX; ZOO Kraków 1-3X;ZR Komprachcice 11VII; MP LZS Kraków 9-10X</t>
  </si>
  <si>
    <t>10X Zb-ce</t>
  </si>
  <si>
    <t>5-7XI Leszno</t>
  </si>
  <si>
    <t>14XI Opole</t>
  </si>
  <si>
    <t>Roik Magdalena ( Mł. 85 )</t>
  </si>
  <si>
    <t>19-21XI Poznań</t>
  </si>
  <si>
    <t>27XI Opole</t>
  </si>
  <si>
    <t>10-12XII Leszno</t>
  </si>
  <si>
    <t xml:space="preserve">ZR Zb-ce 10 X; HZOO Leszno 5-7 XI; ZR HPO Opole 14XI;HZOO Poznań 19-21XI; </t>
  </si>
  <si>
    <t>11XII Opole</t>
  </si>
  <si>
    <t>KJ "SZUMLAKOWSCY" Brzeg</t>
  </si>
  <si>
    <t>KJ "ZIEMIA OPOLSKA"  Namysłów</t>
  </si>
  <si>
    <t>24-25VII Truskolasy</t>
  </si>
  <si>
    <t>28-29VIII Rybnik</t>
  </si>
  <si>
    <t>ZRH HPO Opole 27 XI; CSI* Leszno 10-12 XII; ZRH Opole 11XII;ZR Truskolasy 24-25VII</t>
  </si>
  <si>
    <t>RANKING OZJ OPOLE 2004 ROK KLASYFIKACJA KOŃCOWA</t>
  </si>
  <si>
    <r>
      <t xml:space="preserve">                                                 </t>
    </r>
    <r>
      <rPr>
        <b/>
        <sz val="10"/>
        <rFont val="Arial CE"/>
        <family val="2"/>
      </rPr>
      <t>KLASYFIKACJA KOŃCOWA</t>
    </r>
  </si>
  <si>
    <t>25IX W-w</t>
  </si>
  <si>
    <t>ZR Rybnik 28-29 VIII; ZR Wrocław 25 IX; ZR Szczedrzyk 14 VIII</t>
  </si>
  <si>
    <t>14VIII Szcz-yk</t>
  </si>
  <si>
    <t>Szumlakowscy - Cysterny Brzeg</t>
  </si>
  <si>
    <t>15.I Okoły</t>
  </si>
  <si>
    <t>Ostroga Opole</t>
  </si>
  <si>
    <t>Turbud Brzeg</t>
  </si>
  <si>
    <t>Olimp Prudnik</t>
  </si>
  <si>
    <t>Łuczak Agnieszka</t>
  </si>
  <si>
    <t>Moszna</t>
  </si>
  <si>
    <t>Ratajczak Marta ( M.J )</t>
  </si>
  <si>
    <t>Szpak Iga ( J.Mł. )</t>
  </si>
  <si>
    <t>Bilik Karolina ( J. Mł. )</t>
  </si>
  <si>
    <t>Grosz Bartosz ( J )</t>
  </si>
  <si>
    <t>Gozdek Krzysztof ( S )</t>
  </si>
  <si>
    <t>Polednia Henryk ( S )</t>
  </si>
  <si>
    <t>Nowotarski Piotr ( S )</t>
  </si>
  <si>
    <t>Klein Tomasz ( S )</t>
  </si>
  <si>
    <t>Kraszewska - Godoś Iwona ( S )</t>
  </si>
  <si>
    <t>Puzio Ewa ( S )</t>
  </si>
  <si>
    <t>Jung Jadwiga ( S )</t>
  </si>
  <si>
    <t xml:space="preserve">Czech Agnieszka </t>
  </si>
  <si>
    <t>Ćwiklińska Natalia ( J. Mł. )</t>
  </si>
  <si>
    <t>Mielniczek Katarzyna ( S )</t>
  </si>
  <si>
    <t>Hilla Lucjan ( S )</t>
  </si>
  <si>
    <t>Sołoniewicz Agnieszka ( M.J )</t>
  </si>
  <si>
    <t>Cichecki Marek ( S )</t>
  </si>
  <si>
    <t>Cieślak Agnieszka ( M.J )</t>
  </si>
  <si>
    <t>RANKING KLUBOWY OZJ W SKOKACH PRZEZ PRZESZKODY - 2005 ROK</t>
  </si>
  <si>
    <t>KJ "Szumlakowscy - Cysterny" Brzeg</t>
  </si>
  <si>
    <t>29-30 I Okoły</t>
  </si>
  <si>
    <t>Kupczyk Lucyna ( M.J )</t>
  </si>
  <si>
    <t>Spyrka Michał ( M.J )</t>
  </si>
  <si>
    <t>Pietraszek Natalia ( M.J )</t>
  </si>
  <si>
    <t>Kaizik Robert ( M.J )</t>
  </si>
  <si>
    <t>Kisielewska Martyna ( J. Mł. )</t>
  </si>
  <si>
    <r>
      <t>Uwzględnia wyniki zawodów</t>
    </r>
    <r>
      <rPr>
        <sz val="10"/>
        <rFont val="Arial CE"/>
        <family val="2"/>
      </rPr>
      <t xml:space="preserve">:ZRH 15.I Okoły; ZRH 29-30. I Okoły, ZRH-HPO Opole 6 II </t>
    </r>
  </si>
  <si>
    <t>6 II Opole</t>
  </si>
  <si>
    <t>Korys Przygorzele</t>
  </si>
  <si>
    <t>Zając Katarzyna ( S )</t>
  </si>
  <si>
    <t>Roik Magdalena ( M. J )</t>
  </si>
  <si>
    <t>26 II Prudnik</t>
  </si>
  <si>
    <t>Neckar Marcin ( M.J )</t>
  </si>
  <si>
    <t>25-27 II Leszno</t>
  </si>
  <si>
    <t>5-6Opole</t>
  </si>
  <si>
    <t>KJ Okoły</t>
  </si>
  <si>
    <t>Stępiń Justyna ( J )</t>
  </si>
  <si>
    <t>Rozik Katarzyna ( J )</t>
  </si>
  <si>
    <t xml:space="preserve">Błażejczyk Aleksandra </t>
  </si>
  <si>
    <t>Gałczyński Tomasz ( M.J )</t>
  </si>
  <si>
    <t>Storoż Aleksandra ( M. J. )</t>
  </si>
  <si>
    <t>Poetchke Katarzyna</t>
  </si>
  <si>
    <t>Mikołajczak Krzysztof</t>
  </si>
  <si>
    <t>KJ OKOŁY</t>
  </si>
  <si>
    <t>ZRH-HPO Prudnik 26II; HZOO Leszno 25-27 II;HZR-FHPO Opole 5-6 III;CSI* Leszno 11-13 III</t>
  </si>
  <si>
    <t>11-13 III Leszno</t>
  </si>
  <si>
    <t>( Czeska Rep. ) Olimp Prudnik</t>
  </si>
  <si>
    <t>1-2 Poznań</t>
  </si>
  <si>
    <t>Kowalska Gabriela ( M.J. )</t>
  </si>
  <si>
    <t>Piwowarczyk Sandra ( S )</t>
  </si>
  <si>
    <t>9-11 IV Leszno</t>
  </si>
  <si>
    <t>HZOO Poznań 1-2 IV; HPP Leszno 9-11 IV, ZRH Leszno 16-17IV; AHMP Leszno 16-17IV</t>
  </si>
  <si>
    <t>16-17 Leszno</t>
  </si>
  <si>
    <t>16-17Leszno</t>
  </si>
  <si>
    <t>23IV Borki</t>
  </si>
  <si>
    <t>Tomaszewski Jarosław ( S )</t>
  </si>
  <si>
    <t>Majewska Maja ( S. )</t>
  </si>
  <si>
    <t>Podsiadło Sylwia ( ? )</t>
  </si>
  <si>
    <t>Wolta - Arom Borki Wielkie</t>
  </si>
  <si>
    <t>KJ  WOLTA-AROM" Borki Wlk.</t>
  </si>
  <si>
    <t>29-01V Bo-ce</t>
  </si>
  <si>
    <t>Gladisova Lenka ( ? )</t>
  </si>
  <si>
    <t>6-8 V k-ków</t>
  </si>
  <si>
    <t>ZR Borki Wlk. 23 IV; ZOO Bogusławice 29 IV - 01V; ZO Kraków 6 - 8 V; ZR Wr-w 8 V;</t>
  </si>
  <si>
    <t>8 V Wr-w</t>
  </si>
  <si>
    <t>14V Wr-w</t>
  </si>
  <si>
    <t>14-15V Chojnów</t>
  </si>
  <si>
    <t>14-15V Zb-ce</t>
  </si>
  <si>
    <t>20-22 V wr-w</t>
  </si>
  <si>
    <t>ZR Wr-w 14V; ZR Chojnów 14-15V; ZR Zb-ce 14-15V; CSI-W Wr-w 20-22V; ZOO Łąck 27 - 29 V</t>
  </si>
  <si>
    <t>27-29V Łąck</t>
  </si>
  <si>
    <t>28-29V Chw-ce</t>
  </si>
  <si>
    <t>4-5VI Opole</t>
  </si>
  <si>
    <t>Niepomniaszczyj Nina</t>
  </si>
  <si>
    <t>Polaczek Adrian ( S )</t>
  </si>
  <si>
    <t>Tybor Jenifer</t>
  </si>
  <si>
    <t>Garus Marek ( S )</t>
  </si>
  <si>
    <t>Grabowski Grzegorz</t>
  </si>
  <si>
    <t>ZO Kwidzyn 24-26VI; ZO Gałkowo 15-17VII; ZO Leśna Wola 15-17VII; CSI** Warka 22-24VII</t>
  </si>
  <si>
    <t xml:space="preserve">ZR Chwałowice 28 - 29V; ZR Opole 5-6 VI; CSI *** Sopot17-19VI; ZR Kluczbork 19VI; </t>
  </si>
  <si>
    <t>Sopot 17-19VI</t>
  </si>
  <si>
    <t>Kl-k 19VI</t>
  </si>
  <si>
    <t>Kwidzyn 24-26VI</t>
  </si>
  <si>
    <t>Gałkowo 15-17VII</t>
  </si>
  <si>
    <t>Leśna W. 15-17VII</t>
  </si>
  <si>
    <t>Warka 22-24VII</t>
  </si>
  <si>
    <t>13-14VIII Warka</t>
  </si>
  <si>
    <t>14VIII Sz-yk</t>
  </si>
  <si>
    <t>Antosz Ewelina ( M.J.)</t>
  </si>
  <si>
    <t>Besz Agnieszka</t>
  </si>
  <si>
    <t>Godoś Agata ( J )</t>
  </si>
  <si>
    <t>5-7VIII Żywiec</t>
  </si>
  <si>
    <t xml:space="preserve">MPMJ Żywiec 5-7 VIII; ZR Warka 13-14VIII; ZR Szczedrzyk 14VIII, ZOO Moszna 19-21VIII; </t>
  </si>
  <si>
    <t>moszna 19-21VIII</t>
  </si>
  <si>
    <t>MP LZS K-ów 27-28VIII</t>
  </si>
  <si>
    <t>MOZJ Prudnik 17-18IX</t>
  </si>
  <si>
    <t>Juszczyk Tomasz</t>
  </si>
  <si>
    <t>ZR Z-ce 8-9 X</t>
  </si>
  <si>
    <t>MP LZS Kraków 27-28VIII, MOZJ + ZR Prudnik 17-18 IX; ZR Opole 24 IX; ZR Zb-ce 8-9 X;</t>
  </si>
  <si>
    <t>ZR Opole 24IX</t>
  </si>
  <si>
    <t>Wicher Ewa ( S )</t>
  </si>
  <si>
    <t>ZR K-ków 15X</t>
  </si>
  <si>
    <t>HZOO Jaszkowo 4-6XI</t>
  </si>
  <si>
    <t>HZOO Leszno 11-13XI</t>
  </si>
  <si>
    <t>ZR Kraków 15 X; HZOO Jaszkowo 4-6 XI; HZOO Leszno 11-13 XI;HZR Zb-ce 12-13 XI</t>
  </si>
  <si>
    <t>12-13XI Zb-ce</t>
  </si>
  <si>
    <t>ZRHHPO 26XI Opole</t>
  </si>
  <si>
    <t>Zalewska Anna</t>
  </si>
  <si>
    <t>Szymkowiaik Jarosław</t>
  </si>
  <si>
    <t>Kabała Małgorzata ( S )</t>
  </si>
  <si>
    <t>HZOO Poznań 2-4XII</t>
  </si>
  <si>
    <t xml:space="preserve">CSIW Poznań </t>
  </si>
  <si>
    <t xml:space="preserve">HZR - HPO Opole 26 XI; HZOO Poznań 2 - 4 XII; CSI-W Poznań 9 - 11XII; CSI* Leszno 16 - 18XII </t>
  </si>
  <si>
    <t>CSI Leszno 16-18XII</t>
  </si>
  <si>
    <t xml:space="preserve">                                                 ( na dzień 31.12. 2005 r )</t>
  </si>
  <si>
    <t>ZRH HPO Opole 17XII</t>
  </si>
  <si>
    <t>Besz - Janicka Małgorzata ( S )</t>
  </si>
  <si>
    <t>ZR Moszna 28-29V</t>
  </si>
  <si>
    <t>Kałużyńska Magdalena ( MJ )</t>
  </si>
  <si>
    <t>Społowicz Artur ( S )</t>
  </si>
  <si>
    <t xml:space="preserve">ZRH-HPO Opole 17 XII; ZR Moszna 28-29 V; ZR Moszna 25-26 VI </t>
  </si>
  <si>
    <t>ZR Moszna 25-26VI</t>
  </si>
  <si>
    <t>Antosz Ewelina ( MJ )</t>
  </si>
  <si>
    <t>LKJ "Olimp" Prudnik</t>
  </si>
  <si>
    <t>ZRH Prudnik 28I</t>
  </si>
  <si>
    <t>Kisielewska Martyna ( J )</t>
  </si>
  <si>
    <t>LKJ "Ostroga" Opole</t>
  </si>
  <si>
    <t>Bilik Karolina ( JM )</t>
  </si>
  <si>
    <t>Szpak Iga ( JM )</t>
  </si>
  <si>
    <t>RANKING KLUBOWY OZJ W SKOKACH PRZEZ PRZESZKODY - 2006 ROK</t>
  </si>
  <si>
    <r>
      <t>Uwzględnia wyniki zawodów</t>
    </r>
    <r>
      <rPr>
        <sz val="10"/>
        <rFont val="Arial CE"/>
        <family val="2"/>
      </rPr>
      <t>:ZRH-HPO Prudnik 28 I, ZRH-HPO Okoły 18 II,</t>
    </r>
  </si>
  <si>
    <t>ZRH Okoły 18 II</t>
  </si>
  <si>
    <t>KJ "Turbud" Brzeg</t>
  </si>
  <si>
    <t>Wiktor Larkowski ( S )</t>
  </si>
  <si>
    <t>KJ "Szumlakowscy-Cysterny"</t>
  </si>
  <si>
    <t>Marek Cichecki ( S )</t>
  </si>
  <si>
    <t>Małgorzata Besz-Janicka ( S )</t>
  </si>
  <si>
    <t>KJ "Szumlakowscy-Cysterny Brzeg</t>
  </si>
  <si>
    <t>Gladisova Lenka ( MJ )</t>
  </si>
  <si>
    <t xml:space="preserve">RANKING KOŃCOWY OZJ OPOLE - 2005 ROK </t>
  </si>
  <si>
    <t>HZOO Jaszkowo 24-26II</t>
  </si>
  <si>
    <t>Kowalska Gabriela ( MJ )</t>
  </si>
  <si>
    <t>HZOO Leszno 3-5III</t>
  </si>
  <si>
    <t>HZR Okoły 3 III</t>
  </si>
  <si>
    <t>Łuczak Agnieszka ( S )</t>
  </si>
  <si>
    <t>Spyrka Michał ( S )</t>
  </si>
  <si>
    <t>Pietraszek Natalia ( MJ )</t>
  </si>
  <si>
    <t>Czech Agnieszka ( S )</t>
  </si>
  <si>
    <t>HZOO Jaszkowo 24-26II, HZOO Leszno 3-5 III, HZR Okoły 3 III;FHPO Opole 18 III</t>
  </si>
  <si>
    <t>FHPO Opole 18 III</t>
  </si>
  <si>
    <t>Besz Agnieszka ( J )</t>
  </si>
  <si>
    <t>CSI Leszno 24-26III</t>
  </si>
  <si>
    <t>FPP Leszno 7-9IV</t>
  </si>
  <si>
    <t>ZRZOJaszkowo 21-23IV</t>
  </si>
  <si>
    <t>CSI* Leszno 24-26III; FHPP Leszno 7 - 9 IV; ZR Zb-ce 8-9 IV; ZR-ZO Jaszkowo 21-23 IV</t>
  </si>
  <si>
    <t>8-9IV Zb-ce</t>
  </si>
  <si>
    <t>Mrugała Mateusz ( S )</t>
  </si>
  <si>
    <t>ZR Zb-ce 13-14V</t>
  </si>
  <si>
    <t>CSI W-w 19-21V</t>
  </si>
  <si>
    <t>ZR Opole 27-28V</t>
  </si>
  <si>
    <t>Zalewska Anna ( S )</t>
  </si>
  <si>
    <t>Niepomniaszczyj Nina ( ? )</t>
  </si>
  <si>
    <t>KJ "Volta - Arom" Borki Wielkie</t>
  </si>
  <si>
    <t>Sołoniewicz Agnieszka ( MJ )</t>
  </si>
  <si>
    <t>KJ "VOLTA - Arom" Borki Wlk.</t>
  </si>
  <si>
    <t>ZR Otice</t>
  </si>
  <si>
    <t>ZR Zb-ce 13 - 14V; CSI*** Wrocław 19-21V;ZR Opole 27-28V; ZR Moszna 3-4VI; ZR Otice 10-11VI;</t>
  </si>
  <si>
    <t>Moszna 3-4VI</t>
  </si>
  <si>
    <t>Szechowicz Jakub ( S )</t>
  </si>
  <si>
    <t>Łysiak Paulina ( S )</t>
  </si>
  <si>
    <t>Ratajczak Marta ( S )</t>
  </si>
  <si>
    <t>Kl-k 18VI</t>
  </si>
  <si>
    <t xml:space="preserve">Karaźniewicz Joanna ( ? ) </t>
  </si>
  <si>
    <t>Dzienniak Katarzyna (?)</t>
  </si>
  <si>
    <t>Zb-ce 24-25 VI</t>
  </si>
  <si>
    <t>ZR Kluczbork 18 VI; ZR Zbrosławice 24-25 VI; ZR Brzeg 15-16VII; CSI** Warka 21-23VII</t>
  </si>
  <si>
    <t>Wójcik Krzysztof ( S )</t>
  </si>
  <si>
    <t>ZR Brzeg 15-16VII</t>
  </si>
  <si>
    <t>Surowiec Anna ( ? )</t>
  </si>
  <si>
    <t xml:space="preserve">Warka </t>
  </si>
  <si>
    <t>Bolęcin 29-30VII</t>
  </si>
  <si>
    <t>Szczedrzyk 12-13VIII</t>
  </si>
  <si>
    <t>Storoż Aleksandra ( S )</t>
  </si>
  <si>
    <t>Jurek Kerstin</t>
  </si>
  <si>
    <t>ZR Bolęcin 29-30 VII;MOZJ + ZR Szczedrzyk 12-13VIII; ZOO Moszna 18-20 VIII;</t>
  </si>
  <si>
    <t>ZOO Moszna</t>
  </si>
  <si>
    <t>ZR Borki 9-10IX</t>
  </si>
  <si>
    <t>Kobyłecka Joanna (?)</t>
  </si>
  <si>
    <t>Więcław Monika ( ?)</t>
  </si>
  <si>
    <t>Cieślak Agnieszka ( S )</t>
  </si>
  <si>
    <t>ZR Opole 23-24IX</t>
  </si>
  <si>
    <t>Cichecka Julia ( JM )</t>
  </si>
  <si>
    <t>Marciniak Anna ( ? )</t>
  </si>
  <si>
    <t>Marciniak Joanna ( ? )</t>
  </si>
  <si>
    <t>Kamińska Anna ( ? )</t>
  </si>
  <si>
    <t>Kowalski Janusz ( S )</t>
  </si>
  <si>
    <t>Kosior Weronika ( J )</t>
  </si>
  <si>
    <t>Wałowska Joanna ( S )</t>
  </si>
  <si>
    <t>Maj Barbara ( S )</t>
  </si>
  <si>
    <t>Marciniak Agnieszka ( ? )</t>
  </si>
  <si>
    <t>Musiał Agata ( ? )</t>
  </si>
  <si>
    <t>ZR Prudnik 1X</t>
  </si>
  <si>
    <t>ZR Borki Wlk. 9-10IX; ZR Opole 23-24IX; ZR Prudnik 1X; ZR Golędzinów 15 X;</t>
  </si>
  <si>
    <t>Golędzinów 15X</t>
  </si>
  <si>
    <t>Mazurowska Ewa ( S )</t>
  </si>
  <si>
    <t>ZR Z-ce14-15X</t>
  </si>
  <si>
    <t>ZR K-ków 21-22X</t>
  </si>
  <si>
    <t>HZOO Jaszkowo 27-29X</t>
  </si>
  <si>
    <t>Nicpoń Adam ( S )</t>
  </si>
  <si>
    <t>ZR Zb-ce 14-15X; ZR Kraków 21-22X; HZOO Jaszkowo 27-29 X; HZR Zb-ce 4-5XI;</t>
  </si>
  <si>
    <t>HZR Zb-ce 4-5XI</t>
  </si>
  <si>
    <t>HZOO Leszno 10-12XI</t>
  </si>
  <si>
    <t>CSI Leszno 17-19XI</t>
  </si>
  <si>
    <t>HZR Opole 18XI</t>
  </si>
  <si>
    <t>HZOO Leszno 10-12XI; CSI* Leszno 17-19XI; HZR-HPO Opole 18XI;HZR-HPO Prudnik 26XI</t>
  </si>
  <si>
    <t>HZR Prudnik 26XI</t>
  </si>
  <si>
    <t xml:space="preserve">                                                 ( na dzień 30.11. 2006 r )</t>
  </si>
  <si>
    <r>
      <t xml:space="preserve">RANKING OZJ OPOLE - 2006 ROK </t>
    </r>
    <r>
      <rPr>
        <sz val="12"/>
        <rFont val="Arial CE"/>
        <family val="2"/>
      </rPr>
      <t>( na dzień 30.11.2006r )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</si>
</sst>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ck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NumberFormat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" fillId="0" borderId="19" xfId="0" applyFont="1" applyBorder="1" applyAlignment="1" applyProtection="1">
      <alignment wrapText="1"/>
      <protection/>
    </xf>
    <xf numFmtId="0" fontId="1" fillId="0" borderId="20" xfId="0" applyFont="1" applyBorder="1" applyAlignment="1" applyProtection="1">
      <alignment wrapText="1"/>
      <protection/>
    </xf>
    <xf numFmtId="0" fontId="1" fillId="0" borderId="21" xfId="0" applyFont="1" applyBorder="1" applyAlignment="1" applyProtection="1">
      <alignment wrapText="1"/>
      <protection/>
    </xf>
    <xf numFmtId="0" fontId="0" fillId="0" borderId="13" xfId="0" applyFont="1" applyBorder="1" applyAlignment="1" applyProtection="1">
      <alignment/>
      <protection/>
    </xf>
    <xf numFmtId="164" fontId="0" fillId="0" borderId="6" xfId="0" applyNumberFormat="1" applyBorder="1" applyAlignment="1" applyProtection="1">
      <alignment/>
      <protection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3" xfId="0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1" fillId="0" borderId="18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4" fontId="0" fillId="0" borderId="17" xfId="0" applyNumberFormat="1" applyBorder="1" applyAlignment="1" applyProtection="1">
      <alignment/>
      <protection/>
    </xf>
    <xf numFmtId="164" fontId="0" fillId="0" borderId="10" xfId="0" applyNumberFormat="1" applyBorder="1" applyAlignment="1" applyProtection="1">
      <alignment/>
      <protection/>
    </xf>
    <xf numFmtId="164" fontId="0" fillId="0" borderId="10" xfId="0" applyNumberFormat="1" applyFont="1" applyBorder="1" applyAlignment="1" applyProtection="1">
      <alignment/>
      <protection/>
    </xf>
    <xf numFmtId="164" fontId="0" fillId="0" borderId="7" xfId="0" applyNumberFormat="1" applyBorder="1" applyAlignment="1" applyProtection="1">
      <alignment/>
      <protection/>
    </xf>
    <xf numFmtId="0" fontId="2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2" fontId="4" fillId="0" borderId="1" xfId="0" applyNumberFormat="1" applyFont="1" applyBorder="1" applyAlignment="1">
      <alignment wrapText="1"/>
    </xf>
    <xf numFmtId="0" fontId="0" fillId="0" borderId="12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 wrapText="1"/>
      <protection/>
    </xf>
    <xf numFmtId="164" fontId="0" fillId="0" borderId="6" xfId="0" applyNumberFormat="1" applyFont="1" applyBorder="1" applyAlignment="1" applyProtection="1">
      <alignment wrapText="1"/>
      <protection/>
    </xf>
    <xf numFmtId="0" fontId="0" fillId="0" borderId="3" xfId="0" applyFont="1" applyBorder="1" applyAlignment="1" applyProtection="1">
      <alignment wrapText="1"/>
      <protection/>
    </xf>
    <xf numFmtId="0" fontId="1" fillId="0" borderId="0" xfId="0" applyFont="1" applyBorder="1" applyAlignment="1">
      <alignment/>
    </xf>
    <xf numFmtId="0" fontId="0" fillId="0" borderId="24" xfId="0" applyFont="1" applyBorder="1" applyAlignment="1" applyProtection="1">
      <alignment wrapText="1"/>
      <protection/>
    </xf>
    <xf numFmtId="0" fontId="3" fillId="0" borderId="1" xfId="0" applyFont="1" applyBorder="1" applyAlignment="1">
      <alignment wrapText="1"/>
    </xf>
    <xf numFmtId="0" fontId="0" fillId="0" borderId="19" xfId="0" applyFont="1" applyBorder="1" applyAlignment="1" applyProtection="1">
      <alignment wrapText="1"/>
      <protection/>
    </xf>
    <xf numFmtId="0" fontId="3" fillId="0" borderId="3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1" xfId="0" applyFont="1" applyBorder="1" applyAlignment="1" applyProtection="1">
      <alignment wrapText="1"/>
      <protection/>
    </xf>
    <xf numFmtId="0" fontId="0" fillId="0" borderId="20" xfId="0" applyFont="1" applyBorder="1" applyAlignment="1" applyProtection="1">
      <alignment wrapText="1"/>
      <protection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3" xfId="0" applyFont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3"/>
  <sheetViews>
    <sheetView workbookViewId="0" topLeftCell="A9">
      <selection activeCell="A83" sqref="A83"/>
    </sheetView>
  </sheetViews>
  <sheetFormatPr defaultColWidth="9.00390625" defaultRowHeight="12.75"/>
  <cols>
    <col min="1" max="1" width="6.75390625" style="0" customWidth="1"/>
    <col min="2" max="2" width="33.00390625" style="0" customWidth="1"/>
    <col min="3" max="3" width="25.25390625" style="0" customWidth="1"/>
    <col min="4" max="4" width="14.875" style="0" customWidth="1"/>
    <col min="5" max="42" width="1.75390625" style="0" customWidth="1"/>
    <col min="43" max="43" width="0.875" style="0" customWidth="1"/>
    <col min="44" max="44" width="2.25390625" style="0" customWidth="1"/>
    <col min="45" max="45" width="1.37890625" style="0" customWidth="1"/>
    <col min="46" max="46" width="2.00390625" style="0" customWidth="1"/>
    <col min="47" max="48" width="4.875" style="0" customWidth="1"/>
    <col min="49" max="49" width="10.25390625" style="0" customWidth="1"/>
    <col min="50" max="50" width="2.375" style="0" customWidth="1"/>
    <col min="51" max="51" width="4.25390625" style="0" customWidth="1"/>
    <col min="52" max="52" width="8.375" style="0" customWidth="1"/>
    <col min="53" max="53" width="5.375" style="0" customWidth="1"/>
    <col min="54" max="54" width="11.00390625" style="0" customWidth="1"/>
  </cols>
  <sheetData>
    <row r="1" spans="1:49" ht="15.75">
      <c r="A1" s="54"/>
      <c r="B1" s="56" t="s">
        <v>122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</row>
    <row r="2" spans="1:49" ht="23.25" customHeight="1">
      <c r="A2" s="55" t="s">
        <v>30</v>
      </c>
      <c r="B2" s="55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</row>
    <row r="3" spans="1:49" ht="15.75" customHeight="1">
      <c r="A3" s="54" t="s">
        <v>45</v>
      </c>
      <c r="B3" s="55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</row>
    <row r="4" spans="1:49" ht="17.25" customHeight="1">
      <c r="A4" s="54" t="s">
        <v>61</v>
      </c>
      <c r="B4" s="55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</row>
    <row r="5" spans="1:49" ht="17.25" customHeight="1">
      <c r="A5" s="54" t="s">
        <v>72</v>
      </c>
      <c r="B5" s="55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</row>
    <row r="6" spans="1:49" ht="17.25" customHeight="1">
      <c r="A6" s="54" t="s">
        <v>82</v>
      </c>
      <c r="B6" s="55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</row>
    <row r="7" spans="1:49" ht="17.25" customHeight="1">
      <c r="A7" s="54" t="s">
        <v>87</v>
      </c>
      <c r="B7" s="55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</row>
    <row r="8" spans="1:49" ht="17.25" customHeight="1">
      <c r="A8" s="54" t="s">
        <v>93</v>
      </c>
      <c r="B8" s="55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</row>
    <row r="9" spans="1:49" ht="17.25" customHeight="1">
      <c r="A9" s="54" t="s">
        <v>107</v>
      </c>
      <c r="B9" s="55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</row>
    <row r="10" spans="1:49" ht="17.25" customHeight="1">
      <c r="A10" s="54" t="s">
        <v>115</v>
      </c>
      <c r="B10" s="55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</row>
    <row r="11" spans="1:49" ht="17.25" customHeight="1">
      <c r="A11" s="54" t="s">
        <v>121</v>
      </c>
      <c r="B11" s="55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</row>
    <row r="12" spans="1:49" ht="17.25" customHeight="1" thickBot="1">
      <c r="A12" s="54" t="s">
        <v>125</v>
      </c>
      <c r="B12" s="55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</row>
    <row r="13" spans="1:49" ht="36.75" customHeight="1" thickBot="1" thickTop="1">
      <c r="A13" s="13" t="s">
        <v>0</v>
      </c>
      <c r="B13" s="12" t="s">
        <v>5</v>
      </c>
      <c r="C13" s="12" t="s">
        <v>1</v>
      </c>
      <c r="D13" s="46" t="s">
        <v>2</v>
      </c>
      <c r="E13" s="45" t="s">
        <v>3</v>
      </c>
      <c r="F13" s="23" t="s">
        <v>28</v>
      </c>
      <c r="G13" s="23" t="s">
        <v>29</v>
      </c>
      <c r="H13" s="23" t="s">
        <v>31</v>
      </c>
      <c r="I13" s="23" t="s">
        <v>35</v>
      </c>
      <c r="J13" s="23" t="s">
        <v>36</v>
      </c>
      <c r="K13" s="23" t="s">
        <v>39</v>
      </c>
      <c r="L13" s="23" t="s">
        <v>47</v>
      </c>
      <c r="M13" s="23" t="s">
        <v>48</v>
      </c>
      <c r="N13" s="23" t="s">
        <v>49</v>
      </c>
      <c r="O13" s="23" t="s">
        <v>50</v>
      </c>
      <c r="P13" s="23" t="s">
        <v>58</v>
      </c>
      <c r="Q13" s="25" t="s">
        <v>59</v>
      </c>
      <c r="R13" s="25" t="s">
        <v>60</v>
      </c>
      <c r="S13" s="25" t="s">
        <v>62</v>
      </c>
      <c r="T13" s="25" t="s">
        <v>63</v>
      </c>
      <c r="U13" s="25" t="s">
        <v>73</v>
      </c>
      <c r="V13" s="25" t="s">
        <v>79</v>
      </c>
      <c r="W13" s="25" t="s">
        <v>80</v>
      </c>
      <c r="X13" s="25" t="s">
        <v>81</v>
      </c>
      <c r="Y13" s="25" t="s">
        <v>83</v>
      </c>
      <c r="Z13" s="25" t="s">
        <v>84</v>
      </c>
      <c r="AA13" s="25" t="s">
        <v>85</v>
      </c>
      <c r="AB13" s="25" t="s">
        <v>86</v>
      </c>
      <c r="AC13" s="24" t="s">
        <v>88</v>
      </c>
      <c r="AD13" s="24" t="s">
        <v>90</v>
      </c>
      <c r="AE13" s="24" t="s">
        <v>91</v>
      </c>
      <c r="AF13" s="24" t="s">
        <v>94</v>
      </c>
      <c r="AG13" s="24" t="s">
        <v>97</v>
      </c>
      <c r="AH13" s="24" t="s">
        <v>98</v>
      </c>
      <c r="AI13" s="24" t="s">
        <v>103</v>
      </c>
      <c r="AJ13" s="24" t="s">
        <v>104</v>
      </c>
      <c r="AK13" s="24" t="s">
        <v>105</v>
      </c>
      <c r="AL13" s="24" t="s">
        <v>108</v>
      </c>
      <c r="AM13" s="24" t="s">
        <v>109</v>
      </c>
      <c r="AN13" s="24" t="s">
        <v>110</v>
      </c>
      <c r="AO13" s="24" t="s">
        <v>112</v>
      </c>
      <c r="AP13" s="24" t="s">
        <v>113</v>
      </c>
      <c r="AQ13" s="24" t="s">
        <v>114</v>
      </c>
      <c r="AR13" s="24" t="s">
        <v>116</v>
      </c>
      <c r="AS13" s="24" t="s">
        <v>119</v>
      </c>
      <c r="AT13" s="24" t="s">
        <v>120</v>
      </c>
      <c r="AU13" s="24" t="s">
        <v>124</v>
      </c>
      <c r="AV13" s="24" t="s">
        <v>126</v>
      </c>
      <c r="AW13" s="24"/>
    </row>
    <row r="14" spans="1:49" ht="16.5" customHeight="1">
      <c r="A14" s="8">
        <v>1</v>
      </c>
      <c r="B14" s="2" t="s">
        <v>16</v>
      </c>
      <c r="C14" s="2" t="s">
        <v>15</v>
      </c>
      <c r="D14" s="53">
        <f aca="true" t="shared" si="0" ref="D14:D61">SUM(E14:AW14)</f>
        <v>3629.3</v>
      </c>
      <c r="E14" s="20">
        <v>144</v>
      </c>
      <c r="F14" s="21"/>
      <c r="G14" s="21"/>
      <c r="H14" s="21"/>
      <c r="I14" s="21">
        <v>44</v>
      </c>
      <c r="J14" s="21">
        <v>144</v>
      </c>
      <c r="K14" s="21"/>
      <c r="L14" s="21"/>
      <c r="M14" s="21"/>
      <c r="N14" s="21">
        <v>306</v>
      </c>
      <c r="O14" s="21"/>
      <c r="P14" s="21"/>
      <c r="Q14" s="21"/>
      <c r="R14" s="21">
        <v>522</v>
      </c>
      <c r="S14" s="21"/>
      <c r="T14" s="21"/>
      <c r="U14" s="21"/>
      <c r="V14" s="49"/>
      <c r="W14" s="49">
        <v>176</v>
      </c>
      <c r="X14" s="49">
        <v>325</v>
      </c>
      <c r="Y14" s="49">
        <v>536</v>
      </c>
      <c r="Z14" s="21"/>
      <c r="AA14" s="21">
        <v>135</v>
      </c>
      <c r="AB14" s="21"/>
      <c r="AC14" s="22"/>
      <c r="AD14" s="22">
        <v>342</v>
      </c>
      <c r="AE14" s="22"/>
      <c r="AF14" s="22"/>
      <c r="AG14" s="22">
        <v>266</v>
      </c>
      <c r="AH14" s="22"/>
      <c r="AI14" s="22">
        <v>262.8</v>
      </c>
      <c r="AJ14" s="22">
        <v>33</v>
      </c>
      <c r="AK14" s="22"/>
      <c r="AL14" s="22"/>
      <c r="AM14" s="22">
        <v>162</v>
      </c>
      <c r="AN14" s="22">
        <v>37</v>
      </c>
      <c r="AO14" s="22"/>
      <c r="AP14" s="22">
        <v>17.5</v>
      </c>
      <c r="AQ14" s="22">
        <v>108</v>
      </c>
      <c r="AR14" s="22"/>
      <c r="AS14" s="22"/>
      <c r="AT14" s="22"/>
      <c r="AU14" s="22"/>
      <c r="AV14" s="22">
        <v>69</v>
      </c>
      <c r="AW14" s="22"/>
    </row>
    <row r="15" spans="1:49" ht="15.75">
      <c r="A15" s="7">
        <v>2</v>
      </c>
      <c r="B15" s="2" t="s">
        <v>27</v>
      </c>
      <c r="C15" s="2" t="s">
        <v>11</v>
      </c>
      <c r="D15" s="53">
        <f t="shared" si="0"/>
        <v>2065</v>
      </c>
      <c r="E15" s="16">
        <v>363.5</v>
      </c>
      <c r="F15" s="9"/>
      <c r="G15" s="9"/>
      <c r="H15" s="9">
        <v>20</v>
      </c>
      <c r="I15" s="9"/>
      <c r="J15" s="9">
        <v>108</v>
      </c>
      <c r="K15" s="9">
        <v>76</v>
      </c>
      <c r="L15" s="9"/>
      <c r="M15" s="9">
        <v>54</v>
      </c>
      <c r="N15" s="9"/>
      <c r="O15" s="9"/>
      <c r="P15" s="9"/>
      <c r="Q15" s="9"/>
      <c r="R15" s="9">
        <v>144</v>
      </c>
      <c r="S15" s="9"/>
      <c r="T15" s="9"/>
      <c r="U15" s="9">
        <v>24</v>
      </c>
      <c r="V15" s="27"/>
      <c r="W15" s="27">
        <v>154</v>
      </c>
      <c r="X15" s="27">
        <v>350</v>
      </c>
      <c r="Y15" s="27"/>
      <c r="Z15" s="9"/>
      <c r="AA15" s="9"/>
      <c r="AB15" s="9"/>
      <c r="AC15" s="5"/>
      <c r="AD15" s="5">
        <v>90</v>
      </c>
      <c r="AE15" s="5">
        <v>52</v>
      </c>
      <c r="AF15" s="5">
        <v>228</v>
      </c>
      <c r="AG15" s="5"/>
      <c r="AH15" s="5">
        <v>187.5</v>
      </c>
      <c r="AI15" s="5"/>
      <c r="AJ15" s="5">
        <v>16.5</v>
      </c>
      <c r="AK15" s="5"/>
      <c r="AL15" s="5"/>
      <c r="AM15" s="5"/>
      <c r="AN15" s="5">
        <v>30</v>
      </c>
      <c r="AO15" s="5">
        <v>144</v>
      </c>
      <c r="AP15" s="5">
        <v>23.5</v>
      </c>
      <c r="AQ15" s="5"/>
      <c r="AR15" s="5"/>
      <c r="AS15" s="5"/>
      <c r="AT15" s="5"/>
      <c r="AU15" s="5"/>
      <c r="AV15" s="5"/>
      <c r="AW15" s="5"/>
    </row>
    <row r="16" spans="1:49" ht="15.75">
      <c r="A16" s="7">
        <v>3</v>
      </c>
      <c r="B16" s="2" t="s">
        <v>37</v>
      </c>
      <c r="C16" s="2" t="s">
        <v>38</v>
      </c>
      <c r="D16" s="53">
        <f t="shared" si="0"/>
        <v>1101.5</v>
      </c>
      <c r="E16" s="16"/>
      <c r="F16" s="9"/>
      <c r="G16" s="9"/>
      <c r="H16" s="9"/>
      <c r="I16" s="9"/>
      <c r="J16" s="9">
        <v>90</v>
      </c>
      <c r="K16" s="9"/>
      <c r="L16" s="9">
        <v>108</v>
      </c>
      <c r="M16" s="9">
        <v>146</v>
      </c>
      <c r="N16" s="9">
        <v>30</v>
      </c>
      <c r="O16" s="9"/>
      <c r="P16" s="9">
        <v>198</v>
      </c>
      <c r="Q16" s="9"/>
      <c r="R16" s="9"/>
      <c r="S16" s="9">
        <v>156</v>
      </c>
      <c r="T16" s="9"/>
      <c r="U16" s="27">
        <v>109.5</v>
      </c>
      <c r="V16" s="27"/>
      <c r="W16" s="27">
        <v>66</v>
      </c>
      <c r="X16" s="27"/>
      <c r="Y16" s="27"/>
      <c r="Z16" s="9"/>
      <c r="AA16" s="9"/>
      <c r="AB16" s="9">
        <v>90</v>
      </c>
      <c r="AC16" s="5"/>
      <c r="AD16" s="5">
        <v>108</v>
      </c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</row>
    <row r="17" spans="1:49" ht="15.75">
      <c r="A17" s="7">
        <v>4</v>
      </c>
      <c r="B17" s="2" t="s">
        <v>23</v>
      </c>
      <c r="C17" s="2" t="s">
        <v>7</v>
      </c>
      <c r="D17" s="53">
        <f t="shared" si="0"/>
        <v>867.5</v>
      </c>
      <c r="E17" s="16">
        <v>11</v>
      </c>
      <c r="F17" s="9"/>
      <c r="G17" s="9"/>
      <c r="H17" s="9"/>
      <c r="I17" s="9"/>
      <c r="J17" s="9"/>
      <c r="K17" s="9">
        <v>93</v>
      </c>
      <c r="L17" s="9"/>
      <c r="M17" s="9"/>
      <c r="N17" s="9"/>
      <c r="O17" s="9"/>
      <c r="P17" s="9"/>
      <c r="Q17" s="9"/>
      <c r="R17" s="9"/>
      <c r="S17" s="9">
        <v>63</v>
      </c>
      <c r="T17" s="9">
        <v>6</v>
      </c>
      <c r="U17" s="9"/>
      <c r="V17" s="27">
        <v>109.5</v>
      </c>
      <c r="W17" s="27"/>
      <c r="X17" s="27"/>
      <c r="Y17" s="27"/>
      <c r="Z17" s="9"/>
      <c r="AA17" s="9">
        <v>75</v>
      </c>
      <c r="AB17" s="9"/>
      <c r="AC17" s="5"/>
      <c r="AD17" s="5">
        <v>90</v>
      </c>
      <c r="AE17" s="5"/>
      <c r="AF17" s="5"/>
      <c r="AG17" s="5"/>
      <c r="AH17" s="5"/>
      <c r="AI17" s="5">
        <v>90</v>
      </c>
      <c r="AJ17" s="5"/>
      <c r="AK17" s="5"/>
      <c r="AL17" s="5"/>
      <c r="AM17" s="5">
        <v>126</v>
      </c>
      <c r="AN17" s="5">
        <v>76</v>
      </c>
      <c r="AO17" s="5"/>
      <c r="AP17" s="5">
        <v>20</v>
      </c>
      <c r="AQ17" s="5">
        <v>108</v>
      </c>
      <c r="AR17" s="5"/>
      <c r="AS17" s="5"/>
      <c r="AT17" s="5"/>
      <c r="AU17" s="5"/>
      <c r="AV17" s="5"/>
      <c r="AW17" s="5"/>
    </row>
    <row r="18" spans="1:49" ht="15.75">
      <c r="A18" s="8">
        <v>5</v>
      </c>
      <c r="B18" s="2" t="s">
        <v>26</v>
      </c>
      <c r="C18" s="2" t="s">
        <v>15</v>
      </c>
      <c r="D18" s="53">
        <f t="shared" si="0"/>
        <v>628</v>
      </c>
      <c r="E18" s="16">
        <v>108</v>
      </c>
      <c r="F18" s="9"/>
      <c r="G18" s="9"/>
      <c r="H18" s="9"/>
      <c r="I18" s="9"/>
      <c r="J18" s="9">
        <v>108</v>
      </c>
      <c r="K18" s="9"/>
      <c r="L18" s="9"/>
      <c r="M18" s="9">
        <v>74</v>
      </c>
      <c r="N18" s="9">
        <v>96</v>
      </c>
      <c r="O18" s="9"/>
      <c r="P18" s="9"/>
      <c r="Q18" s="9"/>
      <c r="R18" s="9">
        <v>198</v>
      </c>
      <c r="S18" s="9"/>
      <c r="T18" s="9"/>
      <c r="U18" s="9"/>
      <c r="V18" s="27"/>
      <c r="W18" s="27">
        <v>22</v>
      </c>
      <c r="X18" s="27"/>
      <c r="Y18" s="27">
        <v>22</v>
      </c>
      <c r="Z18" s="9"/>
      <c r="AA18" s="9"/>
      <c r="AB18" s="9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</row>
    <row r="19" spans="1:49" ht="15.75">
      <c r="A19" s="7">
        <v>6</v>
      </c>
      <c r="B19" s="2" t="s">
        <v>25</v>
      </c>
      <c r="C19" s="2" t="s">
        <v>7</v>
      </c>
      <c r="D19" s="53">
        <f t="shared" si="0"/>
        <v>563</v>
      </c>
      <c r="E19" s="16">
        <v>27</v>
      </c>
      <c r="F19" s="9"/>
      <c r="G19" s="9">
        <v>16</v>
      </c>
      <c r="H19" s="9">
        <v>16</v>
      </c>
      <c r="I19" s="9"/>
      <c r="J19" s="9"/>
      <c r="K19" s="9">
        <v>132</v>
      </c>
      <c r="L19" s="9"/>
      <c r="M19" s="9"/>
      <c r="N19" s="9"/>
      <c r="O19" s="9">
        <v>34</v>
      </c>
      <c r="P19" s="9"/>
      <c r="Q19" s="9">
        <v>26</v>
      </c>
      <c r="R19" s="9"/>
      <c r="S19" s="9"/>
      <c r="T19" s="9"/>
      <c r="U19" s="9">
        <v>7.5</v>
      </c>
      <c r="V19" s="27"/>
      <c r="W19" s="27"/>
      <c r="X19" s="27"/>
      <c r="Y19" s="27"/>
      <c r="Z19" s="9"/>
      <c r="AA19" s="9"/>
      <c r="AB19" s="9">
        <v>192</v>
      </c>
      <c r="AC19" s="5"/>
      <c r="AD19" s="5"/>
      <c r="AE19" s="5"/>
      <c r="AF19" s="5"/>
      <c r="AG19" s="5"/>
      <c r="AH19" s="5"/>
      <c r="AI19" s="5"/>
      <c r="AJ19" s="5">
        <v>24</v>
      </c>
      <c r="AK19" s="5"/>
      <c r="AL19" s="5"/>
      <c r="AM19" s="5"/>
      <c r="AN19" s="5">
        <v>7.5</v>
      </c>
      <c r="AO19" s="5"/>
      <c r="AP19" s="5">
        <v>12</v>
      </c>
      <c r="AQ19" s="5"/>
      <c r="AR19" s="5">
        <v>69</v>
      </c>
      <c r="AS19" s="5"/>
      <c r="AT19" s="5"/>
      <c r="AU19" s="5"/>
      <c r="AV19" s="5"/>
      <c r="AW19" s="5"/>
    </row>
    <row r="20" spans="1:49" ht="15.75">
      <c r="A20" s="7">
        <v>7</v>
      </c>
      <c r="B20" s="2" t="s">
        <v>6</v>
      </c>
      <c r="C20" s="3" t="s">
        <v>4</v>
      </c>
      <c r="D20" s="53">
        <f t="shared" si="0"/>
        <v>556.5</v>
      </c>
      <c r="E20" s="16">
        <v>19.5</v>
      </c>
      <c r="F20" s="9">
        <v>16</v>
      </c>
      <c r="G20" s="9">
        <v>6</v>
      </c>
      <c r="H20" s="9"/>
      <c r="I20" s="9"/>
      <c r="J20" s="9"/>
      <c r="K20" s="9">
        <v>113.5</v>
      </c>
      <c r="L20" s="9"/>
      <c r="M20" s="9"/>
      <c r="N20" s="9"/>
      <c r="O20" s="9"/>
      <c r="P20" s="9"/>
      <c r="Q20" s="9"/>
      <c r="R20" s="9"/>
      <c r="S20" s="9">
        <v>115.5</v>
      </c>
      <c r="T20" s="9"/>
      <c r="U20" s="9">
        <v>84</v>
      </c>
      <c r="V20" s="27"/>
      <c r="W20" s="27"/>
      <c r="X20" s="27"/>
      <c r="Y20" s="27"/>
      <c r="Z20" s="9"/>
      <c r="AA20" s="9"/>
      <c r="AB20" s="9"/>
      <c r="AC20" s="5">
        <v>52</v>
      </c>
      <c r="AD20" s="5"/>
      <c r="AE20" s="5"/>
      <c r="AF20" s="5">
        <v>42</v>
      </c>
      <c r="AG20" s="5"/>
      <c r="AH20" s="5"/>
      <c r="AI20" s="5"/>
      <c r="AJ20" s="5"/>
      <c r="AK20" s="5"/>
      <c r="AL20" s="5"/>
      <c r="AM20" s="5"/>
      <c r="AN20" s="5">
        <v>18</v>
      </c>
      <c r="AO20" s="5"/>
      <c r="AP20" s="5">
        <v>15</v>
      </c>
      <c r="AQ20" s="5"/>
      <c r="AR20" s="5">
        <v>33</v>
      </c>
      <c r="AS20" s="5"/>
      <c r="AT20" s="5"/>
      <c r="AU20" s="5"/>
      <c r="AV20" s="5">
        <v>42</v>
      </c>
      <c r="AW20" s="5"/>
    </row>
    <row r="21" spans="1:49" ht="15.75">
      <c r="A21" s="7">
        <v>8</v>
      </c>
      <c r="B21" s="2" t="s">
        <v>14</v>
      </c>
      <c r="C21" s="2" t="s">
        <v>7</v>
      </c>
      <c r="D21" s="53">
        <f t="shared" si="0"/>
        <v>288.5</v>
      </c>
      <c r="E21" s="16">
        <v>7.5</v>
      </c>
      <c r="F21" s="9"/>
      <c r="G21" s="9"/>
      <c r="H21" s="9"/>
      <c r="I21" s="9"/>
      <c r="J21" s="9"/>
      <c r="K21" s="9">
        <v>7.5</v>
      </c>
      <c r="L21" s="9"/>
      <c r="M21" s="9"/>
      <c r="N21" s="9"/>
      <c r="O21" s="9">
        <v>3</v>
      </c>
      <c r="P21" s="9"/>
      <c r="Q21" s="9">
        <v>6</v>
      </c>
      <c r="R21" s="9"/>
      <c r="S21" s="9">
        <v>45</v>
      </c>
      <c r="T21" s="9"/>
      <c r="U21" s="9">
        <v>24</v>
      </c>
      <c r="V21" s="27"/>
      <c r="W21" s="27"/>
      <c r="X21" s="27"/>
      <c r="Y21" s="27"/>
      <c r="Z21" s="9"/>
      <c r="AA21" s="9"/>
      <c r="AB21" s="9"/>
      <c r="AC21" s="5">
        <v>30</v>
      </c>
      <c r="AD21" s="5"/>
      <c r="AE21" s="5"/>
      <c r="AF21" s="5">
        <v>12</v>
      </c>
      <c r="AG21" s="5"/>
      <c r="AH21" s="5"/>
      <c r="AI21" s="5"/>
      <c r="AJ21" s="5"/>
      <c r="AK21" s="5"/>
      <c r="AL21" s="5"/>
      <c r="AM21" s="5"/>
      <c r="AN21" s="5">
        <v>15</v>
      </c>
      <c r="AO21" s="5"/>
      <c r="AP21" s="5">
        <v>44</v>
      </c>
      <c r="AQ21" s="5"/>
      <c r="AR21" s="5">
        <v>61.5</v>
      </c>
      <c r="AS21" s="5"/>
      <c r="AT21" s="5"/>
      <c r="AU21" s="5"/>
      <c r="AV21" s="5">
        <v>33</v>
      </c>
      <c r="AW21" s="5"/>
    </row>
    <row r="22" spans="1:49" ht="15.75">
      <c r="A22" s="7">
        <v>9</v>
      </c>
      <c r="B22" s="2" t="s">
        <v>42</v>
      </c>
      <c r="C22" s="2" t="s">
        <v>7</v>
      </c>
      <c r="D22" s="53">
        <f t="shared" si="0"/>
        <v>274</v>
      </c>
      <c r="E22" s="16"/>
      <c r="F22" s="9"/>
      <c r="G22" s="9"/>
      <c r="H22" s="9"/>
      <c r="I22" s="9"/>
      <c r="J22" s="9"/>
      <c r="K22" s="9">
        <v>66</v>
      </c>
      <c r="L22" s="9"/>
      <c r="M22" s="9"/>
      <c r="N22" s="9"/>
      <c r="O22" s="9">
        <v>14</v>
      </c>
      <c r="P22" s="9"/>
      <c r="Q22" s="9">
        <v>26</v>
      </c>
      <c r="R22" s="9"/>
      <c r="S22" s="9">
        <v>51</v>
      </c>
      <c r="T22" s="9"/>
      <c r="U22" s="9">
        <v>57</v>
      </c>
      <c r="V22" s="27"/>
      <c r="W22" s="27"/>
      <c r="X22" s="27"/>
      <c r="Y22" s="27"/>
      <c r="Z22" s="9"/>
      <c r="AA22" s="9"/>
      <c r="AB22" s="9">
        <v>60</v>
      </c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</row>
    <row r="23" spans="1:49" ht="15.75">
      <c r="A23" s="7">
        <v>10</v>
      </c>
      <c r="B23" s="2" t="s">
        <v>8</v>
      </c>
      <c r="C23" s="2" t="s">
        <v>7</v>
      </c>
      <c r="D23" s="53">
        <f t="shared" si="0"/>
        <v>227.5</v>
      </c>
      <c r="E23" s="16">
        <v>6</v>
      </c>
      <c r="F23" s="9"/>
      <c r="G23" s="9">
        <v>11</v>
      </c>
      <c r="H23" s="9">
        <v>1.5</v>
      </c>
      <c r="I23" s="9"/>
      <c r="J23" s="9"/>
      <c r="K23" s="9">
        <v>9</v>
      </c>
      <c r="L23" s="9"/>
      <c r="M23" s="9"/>
      <c r="N23" s="9"/>
      <c r="O23" s="9">
        <v>8</v>
      </c>
      <c r="P23" s="9"/>
      <c r="Q23" s="9">
        <v>14</v>
      </c>
      <c r="R23" s="9"/>
      <c r="S23" s="9">
        <v>43.5</v>
      </c>
      <c r="T23" s="9"/>
      <c r="U23" s="9">
        <v>34.5</v>
      </c>
      <c r="V23" s="27"/>
      <c r="W23" s="27"/>
      <c r="X23" s="27"/>
      <c r="Y23" s="27"/>
      <c r="Z23" s="9"/>
      <c r="AA23" s="9"/>
      <c r="AB23" s="9"/>
      <c r="AC23" s="5"/>
      <c r="AD23" s="5"/>
      <c r="AE23" s="5"/>
      <c r="AF23" s="5">
        <v>45</v>
      </c>
      <c r="AG23" s="5"/>
      <c r="AH23" s="5">
        <v>4.5</v>
      </c>
      <c r="AI23" s="5"/>
      <c r="AJ23" s="5"/>
      <c r="AK23" s="5"/>
      <c r="AL23" s="5">
        <v>3</v>
      </c>
      <c r="AM23" s="5"/>
      <c r="AN23" s="5">
        <v>7.5</v>
      </c>
      <c r="AO23" s="5"/>
      <c r="AP23" s="5">
        <v>16</v>
      </c>
      <c r="AQ23" s="5"/>
      <c r="AR23" s="5"/>
      <c r="AS23" s="5"/>
      <c r="AT23" s="5"/>
      <c r="AU23" s="5">
        <v>24</v>
      </c>
      <c r="AV23" s="5"/>
      <c r="AW23" s="5"/>
    </row>
    <row r="24" spans="1:49" ht="15.75">
      <c r="A24" s="7">
        <v>11</v>
      </c>
      <c r="B24" s="2" t="s">
        <v>106</v>
      </c>
      <c r="C24" s="2" t="s">
        <v>38</v>
      </c>
      <c r="D24" s="53">
        <f t="shared" si="0"/>
        <v>193</v>
      </c>
      <c r="E24" s="16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>
        <v>9</v>
      </c>
      <c r="T24" s="9"/>
      <c r="U24" s="9">
        <v>9</v>
      </c>
      <c r="V24" s="27"/>
      <c r="W24" s="27"/>
      <c r="X24" s="27"/>
      <c r="Y24" s="27"/>
      <c r="Z24" s="9">
        <v>12</v>
      </c>
      <c r="AA24" s="9"/>
      <c r="AB24" s="9"/>
      <c r="AC24" s="5"/>
      <c r="AD24" s="5"/>
      <c r="AE24" s="5"/>
      <c r="AF24" s="5">
        <v>24</v>
      </c>
      <c r="AG24" s="5"/>
      <c r="AH24" s="5">
        <v>57</v>
      </c>
      <c r="AI24" s="5"/>
      <c r="AJ24" s="5"/>
      <c r="AK24" s="5"/>
      <c r="AL24" s="5"/>
      <c r="AM24" s="5"/>
      <c r="AN24" s="5"/>
      <c r="AO24" s="5"/>
      <c r="AP24" s="5">
        <v>6</v>
      </c>
      <c r="AQ24" s="5"/>
      <c r="AR24" s="5">
        <v>12</v>
      </c>
      <c r="AS24" s="5">
        <v>6</v>
      </c>
      <c r="AT24" s="5">
        <v>30</v>
      </c>
      <c r="AU24" s="5">
        <v>25</v>
      </c>
      <c r="AV24" s="5">
        <v>3</v>
      </c>
      <c r="AW24" s="5"/>
    </row>
    <row r="25" spans="1:49" ht="15.75">
      <c r="A25" s="7">
        <v>12</v>
      </c>
      <c r="B25" s="2" t="s">
        <v>32</v>
      </c>
      <c r="C25" s="2" t="s">
        <v>11</v>
      </c>
      <c r="D25" s="53">
        <f t="shared" si="0"/>
        <v>181</v>
      </c>
      <c r="E25" s="16">
        <v>3</v>
      </c>
      <c r="F25" s="9"/>
      <c r="G25" s="9"/>
      <c r="H25" s="9"/>
      <c r="I25" s="9"/>
      <c r="J25" s="9"/>
      <c r="K25" s="9">
        <v>7.5</v>
      </c>
      <c r="L25" s="9"/>
      <c r="M25" s="9"/>
      <c r="N25" s="9"/>
      <c r="O25" s="9"/>
      <c r="P25" s="9"/>
      <c r="Q25" s="9"/>
      <c r="R25" s="9"/>
      <c r="S25" s="9"/>
      <c r="T25" s="9"/>
      <c r="U25" s="9">
        <v>9</v>
      </c>
      <c r="V25" s="27"/>
      <c r="W25" s="27"/>
      <c r="X25" s="27"/>
      <c r="Y25" s="27"/>
      <c r="Z25" s="9">
        <v>12</v>
      </c>
      <c r="AA25" s="9"/>
      <c r="AB25" s="9"/>
      <c r="AC25" s="5"/>
      <c r="AD25" s="5"/>
      <c r="AE25" s="5">
        <v>6</v>
      </c>
      <c r="AF25" s="5">
        <v>22.5</v>
      </c>
      <c r="AG25" s="5"/>
      <c r="AH25" s="5">
        <v>93.5</v>
      </c>
      <c r="AI25" s="5"/>
      <c r="AJ25" s="5"/>
      <c r="AK25" s="5"/>
      <c r="AL25" s="5"/>
      <c r="AM25" s="5"/>
      <c r="AN25" s="5">
        <v>17.5</v>
      </c>
      <c r="AO25" s="5"/>
      <c r="AP25" s="5">
        <v>10</v>
      </c>
      <c r="AQ25" s="5"/>
      <c r="AR25" s="5"/>
      <c r="AS25" s="5"/>
      <c r="AT25" s="5"/>
      <c r="AU25" s="5"/>
      <c r="AV25" s="5"/>
      <c r="AW25" s="5"/>
    </row>
    <row r="26" spans="1:51" ht="15.75">
      <c r="A26" s="7">
        <v>13</v>
      </c>
      <c r="B26" s="2" t="s">
        <v>44</v>
      </c>
      <c r="C26" s="2" t="s">
        <v>7</v>
      </c>
      <c r="D26" s="53">
        <f t="shared" si="0"/>
        <v>155.5</v>
      </c>
      <c r="E26" s="16"/>
      <c r="F26" s="9"/>
      <c r="G26" s="9"/>
      <c r="H26" s="9"/>
      <c r="I26" s="9"/>
      <c r="J26" s="9"/>
      <c r="K26" s="9">
        <v>48</v>
      </c>
      <c r="L26" s="9"/>
      <c r="M26" s="9"/>
      <c r="N26" s="9"/>
      <c r="O26" s="9"/>
      <c r="P26" s="9"/>
      <c r="Q26" s="9"/>
      <c r="R26" s="9"/>
      <c r="S26" s="9">
        <v>22.5</v>
      </c>
      <c r="T26" s="9"/>
      <c r="U26" s="9">
        <v>37.5</v>
      </c>
      <c r="V26" s="27"/>
      <c r="W26" s="27"/>
      <c r="X26" s="27"/>
      <c r="Y26" s="27"/>
      <c r="Z26" s="9"/>
      <c r="AA26" s="9"/>
      <c r="AB26" s="9"/>
      <c r="AC26" s="5"/>
      <c r="AD26" s="5"/>
      <c r="AE26" s="5"/>
      <c r="AF26" s="5">
        <v>24</v>
      </c>
      <c r="AG26" s="5"/>
      <c r="AH26" s="5"/>
      <c r="AI26" s="5"/>
      <c r="AJ26" s="5"/>
      <c r="AK26" s="5"/>
      <c r="AL26" s="5"/>
      <c r="AM26" s="5"/>
      <c r="AN26" s="5">
        <v>23.5</v>
      </c>
      <c r="AO26" s="5"/>
      <c r="AP26" s="5"/>
      <c r="AQ26" s="5"/>
      <c r="AR26" s="5"/>
      <c r="AS26" s="5"/>
      <c r="AT26" s="5"/>
      <c r="AU26" s="5"/>
      <c r="AV26" s="5"/>
      <c r="AW26" s="5"/>
      <c r="AY26" s="11"/>
    </row>
    <row r="27" spans="1:51" ht="15.75">
      <c r="A27" s="7">
        <v>14</v>
      </c>
      <c r="B27" s="2" t="s">
        <v>9</v>
      </c>
      <c r="C27" s="2" t="s">
        <v>7</v>
      </c>
      <c r="D27" s="53">
        <f t="shared" si="0"/>
        <v>137.5</v>
      </c>
      <c r="E27" s="16">
        <v>16.5</v>
      </c>
      <c r="F27" s="9"/>
      <c r="G27" s="9"/>
      <c r="H27" s="9"/>
      <c r="I27" s="9"/>
      <c r="J27" s="9"/>
      <c r="K27" s="9">
        <v>12</v>
      </c>
      <c r="L27" s="9"/>
      <c r="M27" s="9"/>
      <c r="N27" s="9"/>
      <c r="O27" s="9">
        <v>6</v>
      </c>
      <c r="P27" s="9"/>
      <c r="Q27" s="9">
        <v>6</v>
      </c>
      <c r="R27" s="9"/>
      <c r="S27" s="9">
        <v>24</v>
      </c>
      <c r="T27" s="9"/>
      <c r="U27" s="9"/>
      <c r="V27" s="27"/>
      <c r="W27" s="27"/>
      <c r="X27" s="27"/>
      <c r="Y27" s="27"/>
      <c r="Z27" s="9"/>
      <c r="AA27" s="9"/>
      <c r="AB27" s="9"/>
      <c r="AC27" s="5"/>
      <c r="AD27" s="5"/>
      <c r="AE27" s="5"/>
      <c r="AF27" s="5">
        <v>21</v>
      </c>
      <c r="AG27" s="5"/>
      <c r="AH27" s="5"/>
      <c r="AI27" s="5"/>
      <c r="AJ27" s="5"/>
      <c r="AK27" s="5"/>
      <c r="AL27" s="5"/>
      <c r="AM27" s="5"/>
      <c r="AN27" s="5">
        <v>23.5</v>
      </c>
      <c r="AO27" s="5"/>
      <c r="AP27" s="5">
        <v>12</v>
      </c>
      <c r="AQ27" s="5"/>
      <c r="AR27" s="5">
        <v>12</v>
      </c>
      <c r="AS27" s="5"/>
      <c r="AT27" s="5"/>
      <c r="AU27" s="5">
        <v>3</v>
      </c>
      <c r="AV27" s="5">
        <v>1.5</v>
      </c>
      <c r="AW27" s="5"/>
      <c r="AY27" s="11"/>
    </row>
    <row r="28" spans="1:51" ht="15.75">
      <c r="A28" s="7">
        <v>15</v>
      </c>
      <c r="B28" s="2" t="s">
        <v>24</v>
      </c>
      <c r="C28" s="2" t="s">
        <v>11</v>
      </c>
      <c r="D28" s="53">
        <f t="shared" si="0"/>
        <v>134.5</v>
      </c>
      <c r="E28" s="16">
        <v>12.5</v>
      </c>
      <c r="F28" s="9"/>
      <c r="G28" s="9"/>
      <c r="H28" s="9">
        <v>9</v>
      </c>
      <c r="I28" s="9"/>
      <c r="J28" s="9"/>
      <c r="K28" s="9">
        <v>71</v>
      </c>
      <c r="L28" s="9"/>
      <c r="M28" s="9"/>
      <c r="N28" s="9"/>
      <c r="O28" s="9"/>
      <c r="P28" s="9"/>
      <c r="Q28" s="9"/>
      <c r="R28" s="9"/>
      <c r="S28" s="9"/>
      <c r="T28" s="9"/>
      <c r="U28" s="9">
        <v>12</v>
      </c>
      <c r="V28" s="27"/>
      <c r="W28" s="27"/>
      <c r="X28" s="27"/>
      <c r="Y28" s="27"/>
      <c r="Z28" s="9"/>
      <c r="AA28" s="9"/>
      <c r="AB28" s="9"/>
      <c r="AC28" s="5"/>
      <c r="AD28" s="5"/>
      <c r="AE28" s="5"/>
      <c r="AF28" s="5"/>
      <c r="AG28" s="5"/>
      <c r="AH28" s="5">
        <v>30</v>
      </c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Y28" s="11"/>
    </row>
    <row r="29" spans="1:51" ht="15.75">
      <c r="A29" s="7">
        <v>16</v>
      </c>
      <c r="B29" s="2" t="s">
        <v>92</v>
      </c>
      <c r="C29" s="2" t="s">
        <v>11</v>
      </c>
      <c r="D29" s="53">
        <f t="shared" si="0"/>
        <v>133</v>
      </c>
      <c r="E29" s="16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27"/>
      <c r="W29" s="27"/>
      <c r="X29" s="27"/>
      <c r="Y29" s="27"/>
      <c r="Z29" s="9"/>
      <c r="AA29" s="9"/>
      <c r="AB29" s="9"/>
      <c r="AC29" s="5"/>
      <c r="AD29" s="5"/>
      <c r="AE29" s="5">
        <v>22</v>
      </c>
      <c r="AF29" s="5">
        <v>15</v>
      </c>
      <c r="AG29" s="5"/>
      <c r="AH29" s="5">
        <v>90</v>
      </c>
      <c r="AI29" s="5"/>
      <c r="AJ29" s="5"/>
      <c r="AK29" s="5"/>
      <c r="AL29" s="5"/>
      <c r="AM29" s="5"/>
      <c r="AN29" s="5">
        <v>3</v>
      </c>
      <c r="AO29" s="5"/>
      <c r="AP29" s="5">
        <v>3</v>
      </c>
      <c r="AQ29" s="5"/>
      <c r="AR29" s="5"/>
      <c r="AS29" s="5"/>
      <c r="AT29" s="5"/>
      <c r="AU29" s="5"/>
      <c r="AV29" s="5"/>
      <c r="AW29" s="5"/>
      <c r="AY29" s="11"/>
    </row>
    <row r="30" spans="1:51" ht="15.75">
      <c r="A30" s="7">
        <v>17</v>
      </c>
      <c r="B30" s="2" t="s">
        <v>18</v>
      </c>
      <c r="C30" s="2" t="s">
        <v>7</v>
      </c>
      <c r="D30" s="53">
        <f t="shared" si="0"/>
        <v>132.5</v>
      </c>
      <c r="E30" s="16">
        <v>1.5</v>
      </c>
      <c r="F30" s="9"/>
      <c r="G30" s="9"/>
      <c r="H30" s="9">
        <v>1.5</v>
      </c>
      <c r="I30" s="9"/>
      <c r="J30" s="9"/>
      <c r="K30" s="9">
        <v>57</v>
      </c>
      <c r="L30" s="9"/>
      <c r="M30" s="9"/>
      <c r="N30" s="9"/>
      <c r="O30" s="9">
        <v>2</v>
      </c>
      <c r="P30" s="9"/>
      <c r="Q30" s="9"/>
      <c r="R30" s="9"/>
      <c r="S30" s="9"/>
      <c r="T30" s="9"/>
      <c r="U30" s="9"/>
      <c r="V30" s="27"/>
      <c r="W30" s="27"/>
      <c r="X30" s="27"/>
      <c r="Y30" s="27"/>
      <c r="Z30" s="9"/>
      <c r="AA30" s="9"/>
      <c r="AB30" s="9"/>
      <c r="AC30" s="5">
        <v>12</v>
      </c>
      <c r="AD30" s="5"/>
      <c r="AE30" s="5"/>
      <c r="AF30" s="5"/>
      <c r="AG30" s="5"/>
      <c r="AH30" s="5">
        <v>35</v>
      </c>
      <c r="AI30" s="5"/>
      <c r="AJ30" s="5">
        <v>7.5</v>
      </c>
      <c r="AK30" s="5">
        <v>6</v>
      </c>
      <c r="AL30" s="5"/>
      <c r="AM30" s="5"/>
      <c r="AN30" s="5">
        <v>10</v>
      </c>
      <c r="AO30" s="5"/>
      <c r="AP30" s="5"/>
      <c r="AQ30" s="5"/>
      <c r="AR30" s="5"/>
      <c r="AS30" s="5"/>
      <c r="AT30" s="5"/>
      <c r="AU30" s="5"/>
      <c r="AV30" s="5"/>
      <c r="AW30" s="5"/>
      <c r="AY30" s="11"/>
    </row>
    <row r="31" spans="1:51" ht="15.75">
      <c r="A31" s="7">
        <v>18</v>
      </c>
      <c r="B31" s="2" t="s">
        <v>10</v>
      </c>
      <c r="C31" s="2" t="s">
        <v>11</v>
      </c>
      <c r="D31" s="53">
        <f t="shared" si="0"/>
        <v>123</v>
      </c>
      <c r="E31" s="16">
        <v>10.5</v>
      </c>
      <c r="F31" s="9">
        <v>6</v>
      </c>
      <c r="G31" s="9"/>
      <c r="H31" s="9">
        <v>3</v>
      </c>
      <c r="I31" s="9"/>
      <c r="J31" s="9"/>
      <c r="K31" s="9">
        <v>10.5</v>
      </c>
      <c r="L31" s="9"/>
      <c r="M31" s="9"/>
      <c r="N31" s="9"/>
      <c r="O31" s="9"/>
      <c r="P31" s="9"/>
      <c r="Q31" s="9"/>
      <c r="R31" s="9"/>
      <c r="S31" s="9"/>
      <c r="T31" s="9"/>
      <c r="U31" s="9">
        <v>40.5</v>
      </c>
      <c r="V31" s="27"/>
      <c r="W31" s="27"/>
      <c r="X31" s="27"/>
      <c r="Y31" s="27"/>
      <c r="Z31" s="9"/>
      <c r="AA31" s="9"/>
      <c r="AB31" s="9"/>
      <c r="AC31" s="5"/>
      <c r="AD31" s="5"/>
      <c r="AE31" s="5"/>
      <c r="AF31" s="5">
        <v>52.5</v>
      </c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Y31" s="11"/>
    </row>
    <row r="32" spans="1:51" ht="15.75">
      <c r="A32" s="7">
        <v>19</v>
      </c>
      <c r="B32" s="2" t="s">
        <v>43</v>
      </c>
      <c r="C32" s="2" t="s">
        <v>7</v>
      </c>
      <c r="D32" s="53">
        <f t="shared" si="0"/>
        <v>109.5</v>
      </c>
      <c r="E32" s="16"/>
      <c r="F32" s="9"/>
      <c r="G32" s="9"/>
      <c r="H32" s="9"/>
      <c r="I32" s="9"/>
      <c r="J32" s="9"/>
      <c r="K32" s="9">
        <v>72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27"/>
      <c r="W32" s="27"/>
      <c r="X32" s="27"/>
      <c r="Y32" s="27"/>
      <c r="Z32" s="9"/>
      <c r="AA32" s="9"/>
      <c r="AB32" s="9"/>
      <c r="AC32" s="5"/>
      <c r="AD32" s="5"/>
      <c r="AE32" s="5"/>
      <c r="AF32" s="5">
        <v>16.5</v>
      </c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>
        <v>21</v>
      </c>
      <c r="AW32" s="5"/>
      <c r="AY32" s="11"/>
    </row>
    <row r="33" spans="1:49" ht="15.75">
      <c r="A33" s="47">
        <v>20</v>
      </c>
      <c r="B33" s="48" t="s">
        <v>71</v>
      </c>
      <c r="C33" s="48" t="s">
        <v>4</v>
      </c>
      <c r="D33" s="53">
        <f t="shared" si="0"/>
        <v>97</v>
      </c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>
        <v>9</v>
      </c>
      <c r="T33" s="60"/>
      <c r="U33" s="60"/>
      <c r="V33" s="61"/>
      <c r="W33" s="61"/>
      <c r="X33" s="61"/>
      <c r="Y33" s="61"/>
      <c r="Z33" s="60"/>
      <c r="AA33" s="60"/>
      <c r="AB33" s="60"/>
      <c r="AC33" s="62"/>
      <c r="AD33" s="62"/>
      <c r="AE33" s="62">
        <v>10</v>
      </c>
      <c r="AF33" s="62">
        <v>12</v>
      </c>
      <c r="AG33" s="62"/>
      <c r="AH33" s="62">
        <v>24</v>
      </c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>
        <v>42</v>
      </c>
      <c r="AW33" s="62"/>
    </row>
    <row r="34" spans="1:49" ht="15.75">
      <c r="A34" s="7">
        <v>21</v>
      </c>
      <c r="B34" s="2" t="s">
        <v>69</v>
      </c>
      <c r="C34" s="2" t="s">
        <v>7</v>
      </c>
      <c r="D34" s="53">
        <f t="shared" si="0"/>
        <v>87</v>
      </c>
      <c r="E34" s="17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>
        <v>31.5</v>
      </c>
      <c r="T34" s="14"/>
      <c r="U34" s="14">
        <v>13.5</v>
      </c>
      <c r="V34" s="50"/>
      <c r="W34" s="50"/>
      <c r="X34" s="50"/>
      <c r="Y34" s="50"/>
      <c r="Z34" s="14"/>
      <c r="AA34" s="14"/>
      <c r="AB34" s="14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>
        <v>12</v>
      </c>
      <c r="AQ34" s="15"/>
      <c r="AR34" s="15">
        <v>30</v>
      </c>
      <c r="AS34" s="15"/>
      <c r="AT34" s="15"/>
      <c r="AU34" s="15"/>
      <c r="AV34" s="15"/>
      <c r="AW34" s="15"/>
    </row>
    <row r="35" spans="1:49" ht="15.75">
      <c r="A35" s="7">
        <v>22</v>
      </c>
      <c r="B35" s="2" t="s">
        <v>13</v>
      </c>
      <c r="C35" s="2" t="s">
        <v>7</v>
      </c>
      <c r="D35" s="53">
        <f t="shared" si="0"/>
        <v>75</v>
      </c>
      <c r="E35" s="17">
        <v>4.5</v>
      </c>
      <c r="F35" s="14"/>
      <c r="G35" s="14"/>
      <c r="H35" s="14"/>
      <c r="I35" s="14"/>
      <c r="J35" s="14"/>
      <c r="K35" s="14">
        <v>9</v>
      </c>
      <c r="L35" s="14"/>
      <c r="M35" s="14"/>
      <c r="N35" s="14"/>
      <c r="O35" s="14"/>
      <c r="P35" s="14"/>
      <c r="Q35" s="14"/>
      <c r="R35" s="14"/>
      <c r="S35" s="14">
        <v>15</v>
      </c>
      <c r="T35" s="14"/>
      <c r="U35" s="14">
        <v>1.5</v>
      </c>
      <c r="V35" s="50"/>
      <c r="W35" s="50"/>
      <c r="X35" s="50"/>
      <c r="Y35" s="50"/>
      <c r="Z35" s="14"/>
      <c r="AA35" s="14"/>
      <c r="AB35" s="14"/>
      <c r="AC35" s="15">
        <v>9</v>
      </c>
      <c r="AD35" s="15"/>
      <c r="AE35" s="15"/>
      <c r="AF35" s="15">
        <v>10.5</v>
      </c>
      <c r="AG35" s="15"/>
      <c r="AH35" s="15">
        <v>7.5</v>
      </c>
      <c r="AI35" s="15"/>
      <c r="AJ35" s="15">
        <v>7.5</v>
      </c>
      <c r="AK35" s="15"/>
      <c r="AL35" s="15"/>
      <c r="AM35" s="15"/>
      <c r="AN35" s="15">
        <v>9</v>
      </c>
      <c r="AO35" s="15"/>
      <c r="AP35" s="15"/>
      <c r="AQ35" s="15"/>
      <c r="AR35" s="15"/>
      <c r="AS35" s="15"/>
      <c r="AT35" s="15"/>
      <c r="AU35" s="15"/>
      <c r="AV35" s="15">
        <v>1.5</v>
      </c>
      <c r="AW35" s="15"/>
    </row>
    <row r="36" spans="1:49" ht="15.75">
      <c r="A36" s="7">
        <v>23</v>
      </c>
      <c r="B36" s="2" t="s">
        <v>33</v>
      </c>
      <c r="C36" s="2" t="s">
        <v>7</v>
      </c>
      <c r="D36" s="53">
        <f t="shared" si="0"/>
        <v>58.5</v>
      </c>
      <c r="E36" s="17"/>
      <c r="F36" s="14"/>
      <c r="G36" s="14"/>
      <c r="H36" s="14">
        <v>1.5</v>
      </c>
      <c r="I36" s="14"/>
      <c r="J36" s="14"/>
      <c r="K36" s="14">
        <v>4.5</v>
      </c>
      <c r="L36" s="14"/>
      <c r="M36" s="14"/>
      <c r="N36" s="14"/>
      <c r="O36" s="14">
        <v>1</v>
      </c>
      <c r="P36" s="14"/>
      <c r="Q36" s="14"/>
      <c r="R36" s="14"/>
      <c r="S36" s="14">
        <v>3</v>
      </c>
      <c r="T36" s="14"/>
      <c r="U36" s="14">
        <v>12</v>
      </c>
      <c r="V36" s="50"/>
      <c r="W36" s="50"/>
      <c r="X36" s="50"/>
      <c r="Y36" s="50"/>
      <c r="Z36" s="14"/>
      <c r="AA36" s="14"/>
      <c r="AB36" s="14"/>
      <c r="AC36" s="15">
        <v>9</v>
      </c>
      <c r="AD36" s="15"/>
      <c r="AE36" s="15"/>
      <c r="AF36" s="15">
        <v>1.5</v>
      </c>
      <c r="AG36" s="15"/>
      <c r="AH36" s="15">
        <v>26</v>
      </c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</row>
    <row r="37" spans="1:49" ht="15.75">
      <c r="A37" s="7">
        <v>24</v>
      </c>
      <c r="B37" s="2" t="s">
        <v>40</v>
      </c>
      <c r="C37" s="2" t="s">
        <v>41</v>
      </c>
      <c r="D37" s="53">
        <f t="shared" si="0"/>
        <v>54</v>
      </c>
      <c r="E37" s="17"/>
      <c r="F37" s="14"/>
      <c r="G37" s="14"/>
      <c r="H37" s="14"/>
      <c r="I37" s="14"/>
      <c r="J37" s="14"/>
      <c r="K37" s="14">
        <v>16.5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50"/>
      <c r="W37" s="50"/>
      <c r="X37" s="50"/>
      <c r="Y37" s="50"/>
      <c r="Z37" s="14"/>
      <c r="AA37" s="14"/>
      <c r="AB37" s="14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>
        <v>37.5</v>
      </c>
      <c r="AW37" s="15"/>
    </row>
    <row r="38" spans="1:49" ht="15.75">
      <c r="A38" s="7">
        <v>25</v>
      </c>
      <c r="B38" s="2" t="s">
        <v>65</v>
      </c>
      <c r="C38" s="2" t="s">
        <v>7</v>
      </c>
      <c r="D38" s="53">
        <f t="shared" si="0"/>
        <v>48.5</v>
      </c>
      <c r="E38" s="17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>
        <v>7.5</v>
      </c>
      <c r="T38" s="14"/>
      <c r="U38" s="14">
        <v>12</v>
      </c>
      <c r="V38" s="50"/>
      <c r="W38" s="50"/>
      <c r="X38" s="50"/>
      <c r="Y38" s="50"/>
      <c r="Z38" s="14"/>
      <c r="AA38" s="14"/>
      <c r="AB38" s="14"/>
      <c r="AC38" s="15">
        <v>5</v>
      </c>
      <c r="AD38" s="15"/>
      <c r="AE38" s="15"/>
      <c r="AF38" s="15">
        <v>15</v>
      </c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>
        <v>9</v>
      </c>
      <c r="AW38" s="15"/>
    </row>
    <row r="39" spans="1:49" ht="15.75">
      <c r="A39" s="7">
        <v>26</v>
      </c>
      <c r="B39" s="2" t="s">
        <v>67</v>
      </c>
      <c r="C39" s="2" t="s">
        <v>68</v>
      </c>
      <c r="D39" s="53">
        <f t="shared" si="0"/>
        <v>43.5</v>
      </c>
      <c r="E39" s="17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>
        <v>16.5</v>
      </c>
      <c r="T39" s="14"/>
      <c r="U39" s="14"/>
      <c r="V39" s="50"/>
      <c r="W39" s="50"/>
      <c r="X39" s="50"/>
      <c r="Y39" s="50"/>
      <c r="Z39" s="14"/>
      <c r="AA39" s="14"/>
      <c r="AB39" s="14"/>
      <c r="AC39" s="15"/>
      <c r="AD39" s="15"/>
      <c r="AE39" s="15"/>
      <c r="AF39" s="15"/>
      <c r="AG39" s="15"/>
      <c r="AH39" s="15">
        <v>19.5</v>
      </c>
      <c r="AI39" s="15"/>
      <c r="AJ39" s="15"/>
      <c r="AK39" s="15"/>
      <c r="AL39" s="15"/>
      <c r="AM39" s="15"/>
      <c r="AN39" s="15"/>
      <c r="AO39" s="15"/>
      <c r="AP39" s="15">
        <v>1.5</v>
      </c>
      <c r="AQ39" s="15"/>
      <c r="AR39" s="15">
        <v>6</v>
      </c>
      <c r="AS39" s="15"/>
      <c r="AT39" s="15"/>
      <c r="AU39" s="15"/>
      <c r="AV39" s="15"/>
      <c r="AW39" s="15"/>
    </row>
    <row r="40" spans="1:49" ht="15.75">
      <c r="A40" s="7">
        <v>27</v>
      </c>
      <c r="B40" s="2" t="s">
        <v>22</v>
      </c>
      <c r="C40" s="2" t="s">
        <v>7</v>
      </c>
      <c r="D40" s="53">
        <f t="shared" si="0"/>
        <v>41</v>
      </c>
      <c r="E40" s="17">
        <v>8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>
        <v>6</v>
      </c>
      <c r="T40" s="14"/>
      <c r="U40" s="14">
        <v>3</v>
      </c>
      <c r="V40" s="50"/>
      <c r="W40" s="50"/>
      <c r="X40" s="50"/>
      <c r="Y40" s="50"/>
      <c r="Z40" s="14"/>
      <c r="AA40" s="14"/>
      <c r="AB40" s="14"/>
      <c r="AC40" s="15"/>
      <c r="AD40" s="15"/>
      <c r="AE40" s="15"/>
      <c r="AF40" s="15">
        <v>1.5</v>
      </c>
      <c r="AG40" s="15"/>
      <c r="AH40" s="15"/>
      <c r="AI40" s="15"/>
      <c r="AJ40" s="15"/>
      <c r="AK40" s="15"/>
      <c r="AL40" s="15"/>
      <c r="AM40" s="15"/>
      <c r="AN40" s="15">
        <v>6</v>
      </c>
      <c r="AO40" s="15"/>
      <c r="AP40" s="15">
        <v>9</v>
      </c>
      <c r="AQ40" s="15"/>
      <c r="AR40" s="15"/>
      <c r="AS40" s="15"/>
      <c r="AT40" s="15"/>
      <c r="AU40" s="15"/>
      <c r="AV40" s="15">
        <v>7.5</v>
      </c>
      <c r="AW40" s="15"/>
    </row>
    <row r="41" spans="1:49" ht="15.75">
      <c r="A41" s="7">
        <v>28</v>
      </c>
      <c r="B41" s="2" t="s">
        <v>34</v>
      </c>
      <c r="C41" s="2" t="s">
        <v>7</v>
      </c>
      <c r="D41" s="53">
        <f t="shared" si="0"/>
        <v>40</v>
      </c>
      <c r="E41" s="17"/>
      <c r="F41" s="14"/>
      <c r="G41" s="14"/>
      <c r="H41" s="14">
        <v>4.5</v>
      </c>
      <c r="I41" s="14"/>
      <c r="J41" s="14"/>
      <c r="K41" s="14">
        <v>6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50"/>
      <c r="W41" s="50"/>
      <c r="X41" s="50"/>
      <c r="Y41" s="50"/>
      <c r="Z41" s="14"/>
      <c r="AA41" s="14"/>
      <c r="AB41" s="14"/>
      <c r="AC41" s="15">
        <v>2</v>
      </c>
      <c r="AD41" s="15"/>
      <c r="AE41" s="15"/>
      <c r="AF41" s="15">
        <v>1.5</v>
      </c>
      <c r="AG41" s="15"/>
      <c r="AH41" s="15"/>
      <c r="AI41" s="15"/>
      <c r="AJ41" s="15"/>
      <c r="AK41" s="15"/>
      <c r="AL41" s="15">
        <v>8</v>
      </c>
      <c r="AM41" s="15"/>
      <c r="AN41" s="15">
        <v>7.5</v>
      </c>
      <c r="AO41" s="15"/>
      <c r="AP41" s="15">
        <v>1.5</v>
      </c>
      <c r="AQ41" s="15"/>
      <c r="AR41" s="15">
        <v>9</v>
      </c>
      <c r="AS41" s="15"/>
      <c r="AT41" s="15"/>
      <c r="AU41" s="15"/>
      <c r="AV41" s="15"/>
      <c r="AW41" s="15"/>
    </row>
    <row r="42" spans="1:49" ht="15.75">
      <c r="A42" s="7">
        <v>29</v>
      </c>
      <c r="B42" s="2" t="s">
        <v>12</v>
      </c>
      <c r="C42" s="2" t="s">
        <v>7</v>
      </c>
      <c r="D42" s="53">
        <f t="shared" si="0"/>
        <v>37.5</v>
      </c>
      <c r="E42" s="17">
        <v>9</v>
      </c>
      <c r="F42" s="14"/>
      <c r="G42" s="14"/>
      <c r="H42" s="14">
        <v>1.5</v>
      </c>
      <c r="I42" s="14"/>
      <c r="J42" s="14"/>
      <c r="K42" s="14">
        <v>1.5</v>
      </c>
      <c r="L42" s="14"/>
      <c r="M42" s="14"/>
      <c r="N42" s="14"/>
      <c r="O42" s="14"/>
      <c r="P42" s="14"/>
      <c r="Q42" s="14"/>
      <c r="R42" s="14"/>
      <c r="S42" s="14">
        <v>7.5</v>
      </c>
      <c r="T42" s="14"/>
      <c r="U42" s="14">
        <v>7.5</v>
      </c>
      <c r="V42" s="50"/>
      <c r="W42" s="50"/>
      <c r="X42" s="50"/>
      <c r="Y42" s="50"/>
      <c r="Z42" s="14"/>
      <c r="AA42" s="14"/>
      <c r="AB42" s="14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>
        <v>6</v>
      </c>
      <c r="AT42" s="15"/>
      <c r="AU42" s="15"/>
      <c r="AV42" s="15">
        <v>4.5</v>
      </c>
      <c r="AW42" s="15"/>
    </row>
    <row r="43" spans="1:49" ht="15.75">
      <c r="A43" s="7">
        <v>30</v>
      </c>
      <c r="B43" s="2" t="s">
        <v>19</v>
      </c>
      <c r="C43" s="2" t="s">
        <v>7</v>
      </c>
      <c r="D43" s="53">
        <f t="shared" si="0"/>
        <v>37</v>
      </c>
      <c r="E43" s="17">
        <v>1.5</v>
      </c>
      <c r="F43" s="14"/>
      <c r="G43" s="14"/>
      <c r="H43" s="14"/>
      <c r="I43" s="14"/>
      <c r="J43" s="14"/>
      <c r="K43" s="14">
        <v>1.5</v>
      </c>
      <c r="L43" s="14"/>
      <c r="M43" s="14"/>
      <c r="N43" s="14"/>
      <c r="O43" s="14">
        <v>1</v>
      </c>
      <c r="P43" s="14"/>
      <c r="Q43" s="14"/>
      <c r="R43" s="14"/>
      <c r="S43" s="14">
        <v>3</v>
      </c>
      <c r="T43" s="14"/>
      <c r="U43" s="14">
        <v>10.5</v>
      </c>
      <c r="V43" s="50"/>
      <c r="W43" s="50"/>
      <c r="X43" s="50"/>
      <c r="Y43" s="50"/>
      <c r="Z43" s="14"/>
      <c r="AA43" s="14"/>
      <c r="AB43" s="14"/>
      <c r="AC43" s="15"/>
      <c r="AD43" s="15"/>
      <c r="AE43" s="15"/>
      <c r="AF43" s="15">
        <v>6</v>
      </c>
      <c r="AG43" s="15"/>
      <c r="AH43" s="15"/>
      <c r="AI43" s="15"/>
      <c r="AJ43" s="15">
        <v>4.5</v>
      </c>
      <c r="AK43" s="15"/>
      <c r="AL43" s="15"/>
      <c r="AM43" s="15"/>
      <c r="AN43" s="15"/>
      <c r="AO43" s="15"/>
      <c r="AP43" s="15">
        <v>4.5</v>
      </c>
      <c r="AQ43" s="15"/>
      <c r="AR43" s="15">
        <v>4.5</v>
      </c>
      <c r="AS43" s="15"/>
      <c r="AT43" s="15"/>
      <c r="AU43" s="15"/>
      <c r="AV43" s="15"/>
      <c r="AW43" s="15"/>
    </row>
    <row r="44" spans="1:49" ht="15.75">
      <c r="A44" s="7">
        <v>31</v>
      </c>
      <c r="B44" s="2" t="s">
        <v>21</v>
      </c>
      <c r="C44" s="2" t="s">
        <v>11</v>
      </c>
      <c r="D44" s="53">
        <f t="shared" si="0"/>
        <v>36</v>
      </c>
      <c r="E44" s="17">
        <v>7.5</v>
      </c>
      <c r="F44" s="14">
        <v>6</v>
      </c>
      <c r="G44" s="14"/>
      <c r="H44" s="14">
        <v>15</v>
      </c>
      <c r="I44" s="14"/>
      <c r="J44" s="14"/>
      <c r="K44" s="14">
        <v>7.5</v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0"/>
      <c r="W44" s="50"/>
      <c r="X44" s="50"/>
      <c r="Y44" s="50"/>
      <c r="Z44" s="14"/>
      <c r="AA44" s="14"/>
      <c r="AB44" s="14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</row>
    <row r="45" spans="1:49" ht="15.75">
      <c r="A45" s="7">
        <v>32</v>
      </c>
      <c r="B45" s="2" t="s">
        <v>20</v>
      </c>
      <c r="C45" s="2" t="s">
        <v>7</v>
      </c>
      <c r="D45" s="53">
        <f t="shared" si="0"/>
        <v>30.5</v>
      </c>
      <c r="E45" s="17">
        <v>4.5</v>
      </c>
      <c r="F45" s="14"/>
      <c r="G45" s="14"/>
      <c r="H45" s="14"/>
      <c r="I45" s="14"/>
      <c r="J45" s="14"/>
      <c r="K45" s="14">
        <v>4.5</v>
      </c>
      <c r="L45" s="14"/>
      <c r="M45" s="14"/>
      <c r="N45" s="14"/>
      <c r="O45" s="14"/>
      <c r="P45" s="14"/>
      <c r="Q45" s="14"/>
      <c r="R45" s="14"/>
      <c r="S45" s="14">
        <v>1.5</v>
      </c>
      <c r="T45" s="14"/>
      <c r="U45" s="14">
        <v>1.5</v>
      </c>
      <c r="V45" s="50"/>
      <c r="W45" s="50"/>
      <c r="X45" s="50"/>
      <c r="Y45" s="50"/>
      <c r="Z45" s="14"/>
      <c r="AA45" s="14"/>
      <c r="AB45" s="14"/>
      <c r="AC45" s="15"/>
      <c r="AD45" s="15"/>
      <c r="AE45" s="15"/>
      <c r="AF45" s="15">
        <v>6</v>
      </c>
      <c r="AG45" s="15"/>
      <c r="AH45" s="15"/>
      <c r="AI45" s="15"/>
      <c r="AJ45" s="15"/>
      <c r="AK45" s="15"/>
      <c r="AL45" s="15">
        <v>5</v>
      </c>
      <c r="AM45" s="15"/>
      <c r="AN45" s="15"/>
      <c r="AO45" s="15"/>
      <c r="AP45" s="15">
        <v>4.5</v>
      </c>
      <c r="AQ45" s="15"/>
      <c r="AR45" s="15">
        <v>1.5</v>
      </c>
      <c r="AS45" s="15"/>
      <c r="AT45" s="15"/>
      <c r="AU45" s="15"/>
      <c r="AV45" s="15">
        <v>1.5</v>
      </c>
      <c r="AW45" s="15"/>
    </row>
    <row r="46" spans="1:49" ht="15.75">
      <c r="A46" s="7">
        <v>33</v>
      </c>
      <c r="B46" s="2" t="s">
        <v>17</v>
      </c>
      <c r="C46" s="2" t="s">
        <v>7</v>
      </c>
      <c r="D46" s="53">
        <f t="shared" si="0"/>
        <v>22.5</v>
      </c>
      <c r="E46" s="17">
        <v>4.5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>
        <v>3</v>
      </c>
      <c r="T46" s="14"/>
      <c r="U46" s="14"/>
      <c r="V46" s="50"/>
      <c r="W46" s="50"/>
      <c r="X46" s="50"/>
      <c r="Y46" s="50"/>
      <c r="Z46" s="14"/>
      <c r="AA46" s="14"/>
      <c r="AB46" s="14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>
        <v>4.5</v>
      </c>
      <c r="AO46" s="15"/>
      <c r="AP46" s="15">
        <v>7.5</v>
      </c>
      <c r="AQ46" s="15"/>
      <c r="AR46" s="15">
        <v>3</v>
      </c>
      <c r="AS46" s="15"/>
      <c r="AT46" s="15"/>
      <c r="AU46" s="15"/>
      <c r="AV46" s="15"/>
      <c r="AW46" s="15"/>
    </row>
    <row r="47" spans="1:49" ht="15.75">
      <c r="A47" s="7">
        <v>34</v>
      </c>
      <c r="B47" s="2" t="s">
        <v>64</v>
      </c>
      <c r="C47" s="2" t="s">
        <v>7</v>
      </c>
      <c r="D47" s="53">
        <f t="shared" si="0"/>
        <v>19.5</v>
      </c>
      <c r="E47" s="17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>
        <v>18</v>
      </c>
      <c r="T47" s="14"/>
      <c r="U47" s="14"/>
      <c r="V47" s="50"/>
      <c r="W47" s="50"/>
      <c r="X47" s="50"/>
      <c r="Y47" s="50"/>
      <c r="Z47" s="14"/>
      <c r="AA47" s="14"/>
      <c r="AB47" s="14"/>
      <c r="AC47" s="15"/>
      <c r="AD47" s="15"/>
      <c r="AE47" s="15"/>
      <c r="AF47" s="15">
        <v>1.5</v>
      </c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</row>
    <row r="48" spans="1:49" ht="15.75">
      <c r="A48" s="7">
        <v>34</v>
      </c>
      <c r="B48" s="2" t="s">
        <v>89</v>
      </c>
      <c r="C48" s="2" t="s">
        <v>38</v>
      </c>
      <c r="D48" s="53">
        <f t="shared" si="0"/>
        <v>19.5</v>
      </c>
      <c r="E48" s="17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50"/>
      <c r="W48" s="50"/>
      <c r="X48" s="50"/>
      <c r="Y48" s="50"/>
      <c r="Z48" s="14"/>
      <c r="AA48" s="14"/>
      <c r="AB48" s="14"/>
      <c r="AC48" s="15">
        <v>3</v>
      </c>
      <c r="AD48" s="15"/>
      <c r="AE48" s="15"/>
      <c r="AF48" s="15">
        <v>12</v>
      </c>
      <c r="AG48" s="15"/>
      <c r="AH48" s="15">
        <v>4.5</v>
      </c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</row>
    <row r="49" spans="1:49" ht="15.75">
      <c r="A49" s="7">
        <v>34</v>
      </c>
      <c r="B49" s="2" t="s">
        <v>46</v>
      </c>
      <c r="C49" s="2" t="s">
        <v>7</v>
      </c>
      <c r="D49" s="53">
        <f t="shared" si="0"/>
        <v>19.5</v>
      </c>
      <c r="E49" s="17"/>
      <c r="F49" s="14"/>
      <c r="G49" s="14"/>
      <c r="H49" s="14"/>
      <c r="I49" s="14"/>
      <c r="J49" s="14"/>
      <c r="K49" s="14">
        <v>4.5</v>
      </c>
      <c r="L49" s="14"/>
      <c r="M49" s="14"/>
      <c r="N49" s="14"/>
      <c r="O49" s="14"/>
      <c r="P49" s="14"/>
      <c r="Q49" s="14"/>
      <c r="R49" s="14"/>
      <c r="S49" s="14"/>
      <c r="T49" s="14"/>
      <c r="U49" s="14">
        <v>7.5</v>
      </c>
      <c r="V49" s="50"/>
      <c r="W49" s="50"/>
      <c r="X49" s="50"/>
      <c r="Y49" s="50"/>
      <c r="Z49" s="14"/>
      <c r="AA49" s="14"/>
      <c r="AB49" s="14"/>
      <c r="AC49" s="15"/>
      <c r="AD49" s="15"/>
      <c r="AE49" s="15"/>
      <c r="AF49" s="15">
        <v>3</v>
      </c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>
        <v>4.5</v>
      </c>
      <c r="AS49" s="15"/>
      <c r="AT49" s="15"/>
      <c r="AU49" s="15"/>
      <c r="AV49" s="15"/>
      <c r="AW49" s="15"/>
    </row>
    <row r="50" spans="1:49" ht="15.75">
      <c r="A50" s="7">
        <v>37</v>
      </c>
      <c r="B50" s="2" t="s">
        <v>101</v>
      </c>
      <c r="C50" s="2" t="s">
        <v>38</v>
      </c>
      <c r="D50" s="53">
        <f t="shared" si="0"/>
        <v>15</v>
      </c>
      <c r="E50" s="17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50"/>
      <c r="W50" s="50"/>
      <c r="X50" s="50"/>
      <c r="Y50" s="50"/>
      <c r="Z50" s="14"/>
      <c r="AA50" s="14"/>
      <c r="AB50" s="14"/>
      <c r="AC50" s="15"/>
      <c r="AD50" s="15"/>
      <c r="AE50" s="15"/>
      <c r="AF50" s="15"/>
      <c r="AG50" s="15"/>
      <c r="AH50" s="15">
        <v>9</v>
      </c>
      <c r="AI50" s="15"/>
      <c r="AJ50" s="15"/>
      <c r="AK50" s="15"/>
      <c r="AL50" s="15">
        <v>6</v>
      </c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</row>
    <row r="51" spans="1:49" ht="15.75">
      <c r="A51" s="7">
        <v>37</v>
      </c>
      <c r="B51" s="2" t="s">
        <v>100</v>
      </c>
      <c r="C51" s="2" t="s">
        <v>11</v>
      </c>
      <c r="D51" s="53">
        <f t="shared" si="0"/>
        <v>15</v>
      </c>
      <c r="E51" s="17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50"/>
      <c r="W51" s="50"/>
      <c r="X51" s="50"/>
      <c r="Y51" s="50"/>
      <c r="Z51" s="14"/>
      <c r="AA51" s="14"/>
      <c r="AB51" s="14"/>
      <c r="AC51" s="15"/>
      <c r="AD51" s="15"/>
      <c r="AE51" s="15"/>
      <c r="AF51" s="15"/>
      <c r="AG51" s="15"/>
      <c r="AH51" s="15">
        <v>7.5</v>
      </c>
      <c r="AI51" s="15"/>
      <c r="AJ51" s="15"/>
      <c r="AK51" s="15"/>
      <c r="AL51" s="15"/>
      <c r="AM51" s="15"/>
      <c r="AN51" s="15">
        <v>3</v>
      </c>
      <c r="AO51" s="15"/>
      <c r="AP51" s="15">
        <v>4.5</v>
      </c>
      <c r="AQ51" s="15"/>
      <c r="AR51" s="15"/>
      <c r="AS51" s="15"/>
      <c r="AT51" s="15"/>
      <c r="AU51" s="15"/>
      <c r="AV51" s="15"/>
      <c r="AW51" s="15"/>
    </row>
    <row r="52" spans="1:49" ht="15.75">
      <c r="A52" s="7">
        <v>39</v>
      </c>
      <c r="B52" s="2" t="s">
        <v>95</v>
      </c>
      <c r="C52" s="2" t="s">
        <v>7</v>
      </c>
      <c r="D52" s="53">
        <f t="shared" si="0"/>
        <v>10.5</v>
      </c>
      <c r="E52" s="17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50"/>
      <c r="W52" s="50"/>
      <c r="X52" s="50"/>
      <c r="Y52" s="50"/>
      <c r="Z52" s="14"/>
      <c r="AA52" s="14"/>
      <c r="AB52" s="14"/>
      <c r="AC52" s="15"/>
      <c r="AD52" s="15"/>
      <c r="AE52" s="15"/>
      <c r="AF52" s="15">
        <v>10.5</v>
      </c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</row>
    <row r="53" spans="1:49" ht="15.75">
      <c r="A53" s="18">
        <v>40</v>
      </c>
      <c r="B53" s="19" t="s">
        <v>111</v>
      </c>
      <c r="C53" s="19" t="s">
        <v>15</v>
      </c>
      <c r="D53" s="53">
        <f t="shared" si="0"/>
        <v>7.5</v>
      </c>
      <c r="E53" s="17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50"/>
      <c r="W53" s="50"/>
      <c r="X53" s="50"/>
      <c r="Y53" s="50"/>
      <c r="Z53" s="14"/>
      <c r="AA53" s="14"/>
      <c r="AB53" s="14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>
        <v>7.5</v>
      </c>
      <c r="AO53" s="15"/>
      <c r="AP53" s="15"/>
      <c r="AQ53" s="15"/>
      <c r="AR53" s="15"/>
      <c r="AS53" s="15"/>
      <c r="AT53" s="15"/>
      <c r="AU53" s="15"/>
      <c r="AV53" s="15"/>
      <c r="AW53" s="15"/>
    </row>
    <row r="54" spans="1:49" ht="15.75">
      <c r="A54" s="18">
        <v>41</v>
      </c>
      <c r="B54" s="19" t="s">
        <v>76</v>
      </c>
      <c r="C54" s="19" t="s">
        <v>75</v>
      </c>
      <c r="D54" s="53">
        <f t="shared" si="0"/>
        <v>6</v>
      </c>
      <c r="E54" s="17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>
        <v>3</v>
      </c>
      <c r="V54" s="50"/>
      <c r="W54" s="50"/>
      <c r="X54" s="50"/>
      <c r="Y54" s="50"/>
      <c r="Z54" s="14"/>
      <c r="AA54" s="14"/>
      <c r="AB54" s="14"/>
      <c r="AC54" s="15"/>
      <c r="AD54" s="15"/>
      <c r="AE54" s="15"/>
      <c r="AF54" s="15">
        <v>3</v>
      </c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</row>
    <row r="55" spans="1:49" ht="15.75">
      <c r="A55" s="18">
        <v>42</v>
      </c>
      <c r="B55" s="19" t="s">
        <v>66</v>
      </c>
      <c r="C55" s="19" t="s">
        <v>7</v>
      </c>
      <c r="D55" s="53">
        <f t="shared" si="0"/>
        <v>5</v>
      </c>
      <c r="E55" s="17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>
        <v>3</v>
      </c>
      <c r="T55" s="14"/>
      <c r="U55" s="14"/>
      <c r="V55" s="50"/>
      <c r="W55" s="50"/>
      <c r="X55" s="50"/>
      <c r="Y55" s="50"/>
      <c r="Z55" s="14"/>
      <c r="AA55" s="14"/>
      <c r="AB55" s="14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>
        <v>2</v>
      </c>
      <c r="AU55" s="15"/>
      <c r="AV55" s="15"/>
      <c r="AW55" s="15"/>
    </row>
    <row r="56" spans="1:49" ht="15.75">
      <c r="A56" s="57">
        <v>43</v>
      </c>
      <c r="B56" s="19" t="s">
        <v>77</v>
      </c>
      <c r="C56" s="19" t="s">
        <v>7</v>
      </c>
      <c r="D56" s="53">
        <f t="shared" si="0"/>
        <v>4.5</v>
      </c>
      <c r="E56" s="26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>
        <v>4.5</v>
      </c>
      <c r="V56" s="51"/>
      <c r="W56" s="51"/>
      <c r="X56" s="51"/>
      <c r="Y56" s="51"/>
      <c r="Z56" s="43"/>
      <c r="AA56" s="43"/>
      <c r="AB56" s="43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</row>
    <row r="57" spans="1:49" ht="15.75">
      <c r="A57" s="18">
        <v>44</v>
      </c>
      <c r="B57" s="19" t="s">
        <v>74</v>
      </c>
      <c r="C57" s="19" t="s">
        <v>75</v>
      </c>
      <c r="D57" s="53">
        <f t="shared" si="0"/>
        <v>3</v>
      </c>
      <c r="E57" s="17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>
        <v>1.5</v>
      </c>
      <c r="V57" s="50"/>
      <c r="W57" s="50"/>
      <c r="X57" s="50"/>
      <c r="Y57" s="50"/>
      <c r="Z57" s="14"/>
      <c r="AA57" s="14"/>
      <c r="AB57" s="14"/>
      <c r="AC57" s="15"/>
      <c r="AD57" s="15"/>
      <c r="AE57" s="15"/>
      <c r="AF57" s="15">
        <v>1.5</v>
      </c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</row>
    <row r="58" spans="1:49" ht="15.75">
      <c r="A58" s="18">
        <v>44</v>
      </c>
      <c r="B58" s="19" t="s">
        <v>99</v>
      </c>
      <c r="C58" s="19" t="s">
        <v>11</v>
      </c>
      <c r="D58" s="53">
        <f t="shared" si="0"/>
        <v>3</v>
      </c>
      <c r="E58" s="17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50"/>
      <c r="W58" s="50"/>
      <c r="X58" s="50"/>
      <c r="Y58" s="50"/>
      <c r="Z58" s="14"/>
      <c r="AA58" s="14"/>
      <c r="AB58" s="14"/>
      <c r="AC58" s="15"/>
      <c r="AD58" s="15"/>
      <c r="AE58" s="15"/>
      <c r="AF58" s="15"/>
      <c r="AG58" s="15"/>
      <c r="AH58" s="15">
        <v>3</v>
      </c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</row>
    <row r="59" spans="1:49" ht="15.75">
      <c r="A59" s="18">
        <v>46</v>
      </c>
      <c r="B59" s="19" t="s">
        <v>102</v>
      </c>
      <c r="C59" s="19" t="s">
        <v>38</v>
      </c>
      <c r="D59" s="53">
        <f t="shared" si="0"/>
        <v>1.5</v>
      </c>
      <c r="E59" s="17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50"/>
      <c r="W59" s="50"/>
      <c r="X59" s="50"/>
      <c r="Y59" s="50"/>
      <c r="Z59" s="14"/>
      <c r="AA59" s="14"/>
      <c r="AB59" s="14"/>
      <c r="AC59" s="15"/>
      <c r="AD59" s="15"/>
      <c r="AE59" s="15"/>
      <c r="AF59" s="15"/>
      <c r="AG59" s="15"/>
      <c r="AH59" s="15">
        <v>1.5</v>
      </c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</row>
    <row r="60" spans="1:49" ht="15.75">
      <c r="A60" s="18">
        <v>46</v>
      </c>
      <c r="B60" s="19" t="s">
        <v>96</v>
      </c>
      <c r="C60" s="19" t="s">
        <v>41</v>
      </c>
      <c r="D60" s="53">
        <f t="shared" si="0"/>
        <v>1.5</v>
      </c>
      <c r="E60" s="17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50"/>
      <c r="W60" s="50"/>
      <c r="X60" s="50"/>
      <c r="Y60" s="50"/>
      <c r="Z60" s="14"/>
      <c r="AA60" s="14"/>
      <c r="AB60" s="14"/>
      <c r="AC60" s="15"/>
      <c r="AD60" s="15"/>
      <c r="AE60" s="15"/>
      <c r="AF60" s="15">
        <v>1.5</v>
      </c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</row>
    <row r="61" spans="1:49" ht="16.5" thickBot="1">
      <c r="A61" s="41">
        <v>46</v>
      </c>
      <c r="B61" s="4" t="s">
        <v>70</v>
      </c>
      <c r="C61" s="4" t="s">
        <v>4</v>
      </c>
      <c r="D61" s="53">
        <f t="shared" si="0"/>
        <v>1.5</v>
      </c>
      <c r="E61" s="42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>
        <v>1.5</v>
      </c>
      <c r="T61" s="10"/>
      <c r="U61" s="10"/>
      <c r="V61" s="52"/>
      <c r="W61" s="52"/>
      <c r="X61" s="52"/>
      <c r="Y61" s="52"/>
      <c r="Z61" s="10"/>
      <c r="AA61" s="10"/>
      <c r="AB61" s="10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</row>
    <row r="71" ht="15.75">
      <c r="A71" s="1" t="s">
        <v>51</v>
      </c>
    </row>
    <row r="72" ht="12.75">
      <c r="A72" t="s">
        <v>123</v>
      </c>
    </row>
    <row r="73" ht="13.5" thickBot="1"/>
    <row r="74" spans="1:4" ht="38.25">
      <c r="A74" s="28" t="s">
        <v>0</v>
      </c>
      <c r="B74" s="29" t="s">
        <v>1</v>
      </c>
      <c r="C74" s="29" t="s">
        <v>2</v>
      </c>
      <c r="D74" s="30" t="s">
        <v>57</v>
      </c>
    </row>
    <row r="75" spans="1:4" ht="15">
      <c r="A75" s="31">
        <v>1</v>
      </c>
      <c r="B75" s="32" t="s">
        <v>52</v>
      </c>
      <c r="C75" s="33">
        <v>3706.8</v>
      </c>
      <c r="D75" s="34">
        <v>3</v>
      </c>
    </row>
    <row r="76" spans="1:4" ht="15">
      <c r="A76" s="31">
        <v>2</v>
      </c>
      <c r="B76" s="32" t="s">
        <v>54</v>
      </c>
      <c r="C76" s="33">
        <v>3182.5</v>
      </c>
      <c r="D76" s="34">
        <v>24</v>
      </c>
    </row>
    <row r="77" spans="1:4" ht="15">
      <c r="A77" s="31">
        <v>3</v>
      </c>
      <c r="B77" s="32" t="s">
        <v>53</v>
      </c>
      <c r="C77" s="33">
        <v>2678.5</v>
      </c>
      <c r="D77" s="34">
        <v>8</v>
      </c>
    </row>
    <row r="78" spans="1:4" ht="15">
      <c r="A78" s="31">
        <v>4</v>
      </c>
      <c r="B78" s="32" t="s">
        <v>38</v>
      </c>
      <c r="C78" s="33">
        <v>1318.5</v>
      </c>
      <c r="D78" s="34">
        <v>5</v>
      </c>
    </row>
    <row r="79" spans="1:4" ht="15">
      <c r="A79" s="31">
        <v>5</v>
      </c>
      <c r="B79" s="32" t="s">
        <v>56</v>
      </c>
      <c r="C79" s="33">
        <v>598</v>
      </c>
      <c r="D79" s="34">
        <v>3</v>
      </c>
    </row>
    <row r="80" spans="1:4" ht="15">
      <c r="A80" s="31">
        <v>6</v>
      </c>
      <c r="B80" s="32" t="s">
        <v>55</v>
      </c>
      <c r="C80" s="33">
        <v>55.5</v>
      </c>
      <c r="D80" s="34">
        <v>2</v>
      </c>
    </row>
    <row r="81" spans="1:4" ht="15">
      <c r="A81" s="31">
        <v>7</v>
      </c>
      <c r="B81" s="32" t="s">
        <v>117</v>
      </c>
      <c r="C81" s="33">
        <v>48</v>
      </c>
      <c r="D81" s="34">
        <v>1</v>
      </c>
    </row>
    <row r="82" spans="1:4" ht="15.75" customHeight="1">
      <c r="A82" s="31">
        <v>8</v>
      </c>
      <c r="B82" s="58" t="s">
        <v>118</v>
      </c>
      <c r="C82" s="35">
        <v>43.5</v>
      </c>
      <c r="D82" s="36">
        <v>1</v>
      </c>
    </row>
    <row r="83" spans="1:4" ht="15.75" thickBot="1">
      <c r="A83" s="37">
        <v>9</v>
      </c>
      <c r="B83" s="38" t="s">
        <v>78</v>
      </c>
      <c r="C83" s="39">
        <v>9</v>
      </c>
      <c r="D83" s="40">
        <v>2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87"/>
  <sheetViews>
    <sheetView workbookViewId="0" topLeftCell="A12">
      <selection activeCell="C29" sqref="C29"/>
    </sheetView>
  </sheetViews>
  <sheetFormatPr defaultColWidth="9.00390625" defaultRowHeight="12.75"/>
  <cols>
    <col min="1" max="1" width="6.75390625" style="0" customWidth="1"/>
    <col min="2" max="2" width="33.00390625" style="0" customWidth="1"/>
    <col min="3" max="3" width="28.875" style="0" customWidth="1"/>
    <col min="4" max="4" width="14.875" style="0" customWidth="1"/>
    <col min="5" max="5" width="1.37890625" style="0" customWidth="1"/>
    <col min="6" max="6" width="2.00390625" style="0" customWidth="1"/>
    <col min="7" max="7" width="0.74609375" style="0" customWidth="1"/>
    <col min="8" max="8" width="0.875" style="0" customWidth="1"/>
    <col min="9" max="9" width="2.375" style="0" customWidth="1"/>
    <col min="10" max="10" width="0.875" style="0" customWidth="1"/>
    <col min="11" max="11" width="0.12890625" style="0" customWidth="1"/>
    <col min="12" max="12" width="0.875" style="0" hidden="1" customWidth="1"/>
    <col min="13" max="13" width="1.25" style="0" hidden="1" customWidth="1"/>
    <col min="14" max="14" width="1.75390625" style="0" hidden="1" customWidth="1"/>
    <col min="15" max="15" width="1.625" style="0" hidden="1" customWidth="1"/>
    <col min="16" max="16" width="1.875" style="0" hidden="1" customWidth="1"/>
    <col min="17" max="17" width="2.625" style="0" hidden="1" customWidth="1"/>
    <col min="18" max="18" width="2.375" style="0" hidden="1" customWidth="1"/>
    <col min="19" max="19" width="1.12109375" style="0" hidden="1" customWidth="1"/>
    <col min="20" max="21" width="1.25" style="0" hidden="1" customWidth="1"/>
    <col min="22" max="22" width="1.875" style="0" hidden="1" customWidth="1"/>
    <col min="23" max="23" width="2.75390625" style="0" hidden="1" customWidth="1"/>
    <col min="24" max="24" width="2.00390625" style="0" hidden="1" customWidth="1"/>
    <col min="25" max="25" width="1.00390625" style="0" hidden="1" customWidth="1"/>
    <col min="26" max="26" width="2.00390625" style="0" hidden="1" customWidth="1"/>
    <col min="27" max="27" width="0.875" style="0" hidden="1" customWidth="1"/>
    <col min="28" max="28" width="1.12109375" style="0" hidden="1" customWidth="1"/>
    <col min="29" max="29" width="1.25" style="0" hidden="1" customWidth="1"/>
    <col min="30" max="30" width="0.875" style="0" hidden="1" customWidth="1"/>
    <col min="31" max="31" width="1.37890625" style="0" hidden="1" customWidth="1"/>
    <col min="32" max="33" width="1.00390625" style="0" hidden="1" customWidth="1"/>
    <col min="34" max="34" width="2.00390625" style="0" hidden="1" customWidth="1"/>
    <col min="35" max="35" width="0.6171875" style="0" hidden="1" customWidth="1"/>
    <col min="36" max="36" width="1.37890625" style="0" hidden="1" customWidth="1"/>
    <col min="37" max="37" width="1.12109375" style="0" hidden="1" customWidth="1"/>
    <col min="38" max="38" width="0.875" style="0" hidden="1" customWidth="1"/>
    <col min="39" max="39" width="0.74609375" style="0" customWidth="1"/>
    <col min="40" max="40" width="0.6171875" style="0" customWidth="1"/>
    <col min="41" max="41" width="2.875" style="0" customWidth="1"/>
    <col min="42" max="42" width="1.875" style="0" customWidth="1"/>
    <col min="43" max="43" width="0.37109375" style="0" customWidth="1"/>
    <col min="44" max="44" width="2.25390625" style="0" customWidth="1"/>
    <col min="45" max="45" width="0.74609375" style="0" customWidth="1"/>
    <col min="46" max="46" width="1.12109375" style="0" customWidth="1"/>
    <col min="47" max="47" width="0.74609375" style="0" customWidth="1"/>
    <col min="48" max="51" width="7.625" style="0" customWidth="1"/>
    <col min="52" max="52" width="10.25390625" style="0" customWidth="1"/>
    <col min="53" max="53" width="2.375" style="0" customWidth="1"/>
    <col min="54" max="54" width="4.25390625" style="0" customWidth="1"/>
    <col min="55" max="55" width="8.375" style="0" customWidth="1"/>
    <col min="56" max="56" width="5.375" style="0" customWidth="1"/>
    <col min="57" max="57" width="11.00390625" style="0" customWidth="1"/>
  </cols>
  <sheetData>
    <row r="1" spans="1:52" ht="15.75">
      <c r="A1" s="54"/>
      <c r="B1" s="56" t="s">
        <v>273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</row>
    <row r="2" spans="1:52" ht="23.25" customHeight="1">
      <c r="A2" s="63" t="s">
        <v>160</v>
      </c>
      <c r="B2" s="55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</row>
    <row r="3" spans="1:52" ht="23.25" customHeight="1">
      <c r="A3" s="55" t="s">
        <v>178</v>
      </c>
      <c r="B3" s="55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</row>
    <row r="4" spans="1:52" ht="23.25" customHeight="1">
      <c r="A4" s="55" t="s">
        <v>185</v>
      </c>
      <c r="B4" s="55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</row>
    <row r="5" spans="1:52" ht="23.25" customHeight="1">
      <c r="A5" s="55" t="s">
        <v>197</v>
      </c>
      <c r="B5" s="55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</row>
    <row r="6" spans="1:52" ht="23.25" customHeight="1">
      <c r="A6" s="55" t="s">
        <v>203</v>
      </c>
      <c r="B6" s="55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</row>
    <row r="7" spans="1:52" ht="23.25" customHeight="1">
      <c r="A7" s="55" t="s">
        <v>213</v>
      </c>
      <c r="B7" s="55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</row>
    <row r="8" spans="1:52" ht="23.25" customHeight="1">
      <c r="A8" s="55" t="s">
        <v>212</v>
      </c>
      <c r="B8" s="55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</row>
    <row r="9" spans="1:52" ht="23.25" customHeight="1">
      <c r="A9" s="55" t="s">
        <v>226</v>
      </c>
      <c r="B9" s="55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</row>
    <row r="10" spans="1:52" ht="23.25" customHeight="1">
      <c r="A10" s="55" t="s">
        <v>232</v>
      </c>
      <c r="B10" s="55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</row>
    <row r="11" spans="1:52" ht="23.25" customHeight="1">
      <c r="A11" s="55" t="s">
        <v>238</v>
      </c>
      <c r="B11" s="55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</row>
    <row r="12" spans="1:52" ht="23.25" customHeight="1">
      <c r="A12" s="55" t="s">
        <v>246</v>
      </c>
      <c r="B12" s="55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</row>
    <row r="13" spans="1:52" ht="23.25" customHeight="1">
      <c r="A13" s="55" t="s">
        <v>254</v>
      </c>
      <c r="B13" s="55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</row>
    <row r="14" spans="1:52" ht="23.25" customHeight="1" thickBot="1">
      <c r="A14" s="55"/>
      <c r="B14" s="55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</row>
    <row r="15" spans="1:52" ht="36.75" customHeight="1" thickBot="1" thickTop="1">
      <c r="A15" s="13" t="s">
        <v>0</v>
      </c>
      <c r="B15" s="12" t="s">
        <v>5</v>
      </c>
      <c r="C15" s="12" t="s">
        <v>1</v>
      </c>
      <c r="D15" s="46" t="s">
        <v>2</v>
      </c>
      <c r="E15" s="64" t="s">
        <v>128</v>
      </c>
      <c r="F15" s="66" t="s">
        <v>154</v>
      </c>
      <c r="G15" s="66" t="s">
        <v>161</v>
      </c>
      <c r="H15" s="66" t="s">
        <v>165</v>
      </c>
      <c r="I15" s="66" t="s">
        <v>167</v>
      </c>
      <c r="J15" s="66" t="s">
        <v>168</v>
      </c>
      <c r="K15" s="66" t="s">
        <v>179</v>
      </c>
      <c r="L15" s="66" t="s">
        <v>181</v>
      </c>
      <c r="M15" s="66" t="s">
        <v>184</v>
      </c>
      <c r="N15" s="66" t="s">
        <v>186</v>
      </c>
      <c r="O15" s="66" t="s">
        <v>187</v>
      </c>
      <c r="P15" s="66" t="s">
        <v>188</v>
      </c>
      <c r="Q15" s="71" t="s">
        <v>194</v>
      </c>
      <c r="R15" s="71" t="s">
        <v>196</v>
      </c>
      <c r="S15" s="71" t="s">
        <v>198</v>
      </c>
      <c r="T15" s="71" t="s">
        <v>199</v>
      </c>
      <c r="U15" s="71" t="s">
        <v>200</v>
      </c>
      <c r="V15" s="71" t="s">
        <v>201</v>
      </c>
      <c r="W15" s="71" t="s">
        <v>202</v>
      </c>
      <c r="X15" s="71" t="s">
        <v>204</v>
      </c>
      <c r="Y15" s="71" t="s">
        <v>205</v>
      </c>
      <c r="Z15" s="71" t="s">
        <v>206</v>
      </c>
      <c r="AA15" s="71" t="s">
        <v>214</v>
      </c>
      <c r="AB15" s="71" t="s">
        <v>215</v>
      </c>
      <c r="AC15" s="72" t="s">
        <v>216</v>
      </c>
      <c r="AD15" s="72" t="s">
        <v>217</v>
      </c>
      <c r="AE15" s="72" t="s">
        <v>218</v>
      </c>
      <c r="AF15" s="72" t="s">
        <v>219</v>
      </c>
      <c r="AG15" s="72" t="s">
        <v>220</v>
      </c>
      <c r="AH15" s="72" t="s">
        <v>221</v>
      </c>
      <c r="AI15" s="72" t="s">
        <v>225</v>
      </c>
      <c r="AJ15" s="72" t="s">
        <v>227</v>
      </c>
      <c r="AK15" s="72" t="s">
        <v>228</v>
      </c>
      <c r="AL15" s="72" t="s">
        <v>229</v>
      </c>
      <c r="AM15" s="72" t="s">
        <v>231</v>
      </c>
      <c r="AN15" s="72" t="s">
        <v>233</v>
      </c>
      <c r="AO15" s="72" t="s">
        <v>235</v>
      </c>
      <c r="AP15" s="72" t="s">
        <v>236</v>
      </c>
      <c r="AQ15" s="72" t="s">
        <v>237</v>
      </c>
      <c r="AR15" s="72" t="s">
        <v>239</v>
      </c>
      <c r="AS15" s="72" t="s">
        <v>240</v>
      </c>
      <c r="AT15" s="72" t="s">
        <v>244</v>
      </c>
      <c r="AU15" s="72" t="s">
        <v>245</v>
      </c>
      <c r="AV15" s="72" t="s">
        <v>247</v>
      </c>
      <c r="AW15" s="72" t="s">
        <v>249</v>
      </c>
      <c r="AX15" s="72" t="s">
        <v>251</v>
      </c>
      <c r="AY15" s="72" t="s">
        <v>255</v>
      </c>
      <c r="AZ15" s="72"/>
    </row>
    <row r="16" spans="1:52" ht="16.5" customHeight="1">
      <c r="A16" s="7">
        <v>1</v>
      </c>
      <c r="B16" s="2" t="s">
        <v>141</v>
      </c>
      <c r="C16" s="2" t="s">
        <v>130</v>
      </c>
      <c r="D16" s="53">
        <f aca="true" t="shared" si="0" ref="D16:D73">SUM(E16:AZ16)</f>
        <v>4604.200000000001</v>
      </c>
      <c r="E16" s="20">
        <v>66</v>
      </c>
      <c r="F16" s="21">
        <v>190.5</v>
      </c>
      <c r="G16" s="21">
        <v>7.5</v>
      </c>
      <c r="H16" s="21"/>
      <c r="I16" s="21">
        <v>313.2</v>
      </c>
      <c r="J16" s="21"/>
      <c r="K16" s="21">
        <v>198</v>
      </c>
      <c r="L16" s="21">
        <v>72</v>
      </c>
      <c r="M16" s="21">
        <v>363.2</v>
      </c>
      <c r="N16" s="21">
        <v>30</v>
      </c>
      <c r="O16" s="21"/>
      <c r="P16" s="21">
        <v>24</v>
      </c>
      <c r="Q16" s="21">
        <v>279</v>
      </c>
      <c r="R16" s="21">
        <v>534</v>
      </c>
      <c r="S16" s="21"/>
      <c r="T16" s="21"/>
      <c r="U16" s="21">
        <v>90</v>
      </c>
      <c r="V16" s="49"/>
      <c r="W16" s="49">
        <v>176</v>
      </c>
      <c r="X16" s="49"/>
      <c r="Y16" s="49">
        <v>113</v>
      </c>
      <c r="Z16" s="21">
        <v>66</v>
      </c>
      <c r="AA16" s="21"/>
      <c r="AB16" s="21"/>
      <c r="AC16" s="22">
        <v>559.5</v>
      </c>
      <c r="AD16" s="22">
        <v>330</v>
      </c>
      <c r="AE16" s="22"/>
      <c r="AF16" s="22">
        <v>117.5</v>
      </c>
      <c r="AG16" s="22">
        <v>188</v>
      </c>
      <c r="AH16" s="22"/>
      <c r="AI16" s="22"/>
      <c r="AJ16" s="22"/>
      <c r="AK16" s="22"/>
      <c r="AL16" s="22"/>
      <c r="AM16" s="22"/>
      <c r="AN16" s="22"/>
      <c r="AO16" s="22"/>
      <c r="AP16" s="22"/>
      <c r="AQ16" s="22">
        <v>352.8</v>
      </c>
      <c r="AR16" s="22"/>
      <c r="AS16" s="22"/>
      <c r="AT16" s="22">
        <v>270</v>
      </c>
      <c r="AU16" s="22">
        <v>66</v>
      </c>
      <c r="AV16" s="22">
        <v>198</v>
      </c>
      <c r="AW16" s="22"/>
      <c r="AX16" s="22"/>
      <c r="AY16" s="22"/>
      <c r="AZ16" s="22"/>
    </row>
    <row r="17" spans="1:52" ht="15.75">
      <c r="A17" s="8">
        <v>2</v>
      </c>
      <c r="B17" s="2" t="s">
        <v>138</v>
      </c>
      <c r="C17" s="2" t="s">
        <v>127</v>
      </c>
      <c r="D17" s="53">
        <f t="shared" si="0"/>
        <v>1486.5</v>
      </c>
      <c r="E17" s="16">
        <v>46.5</v>
      </c>
      <c r="F17" s="9">
        <v>34.5</v>
      </c>
      <c r="G17" s="9">
        <v>36</v>
      </c>
      <c r="H17" s="9"/>
      <c r="I17" s="9"/>
      <c r="J17" s="9">
        <v>19.5</v>
      </c>
      <c r="K17" s="9"/>
      <c r="L17" s="9"/>
      <c r="M17" s="9"/>
      <c r="N17" s="9"/>
      <c r="O17" s="9"/>
      <c r="P17" s="9">
        <v>39</v>
      </c>
      <c r="Q17" s="9"/>
      <c r="R17" s="9"/>
      <c r="S17" s="9">
        <v>4</v>
      </c>
      <c r="T17" s="9">
        <v>9</v>
      </c>
      <c r="U17" s="9"/>
      <c r="V17" s="27"/>
      <c r="W17" s="27"/>
      <c r="X17" s="27"/>
      <c r="Y17" s="27"/>
      <c r="Z17" s="9">
        <v>43.5</v>
      </c>
      <c r="AA17" s="9"/>
      <c r="AB17" s="9">
        <v>7.5</v>
      </c>
      <c r="AC17" s="5"/>
      <c r="AD17" s="5"/>
      <c r="AE17" s="5"/>
      <c r="AF17" s="5"/>
      <c r="AG17" s="5"/>
      <c r="AH17" s="5">
        <v>5</v>
      </c>
      <c r="AI17" s="5"/>
      <c r="AJ17" s="5">
        <v>18</v>
      </c>
      <c r="AK17" s="5"/>
      <c r="AL17" s="5">
        <v>138</v>
      </c>
      <c r="AM17" s="5"/>
      <c r="AN17" s="5">
        <v>15</v>
      </c>
      <c r="AO17" s="5"/>
      <c r="AP17" s="5">
        <v>244.8</v>
      </c>
      <c r="AQ17" s="5">
        <v>208.8</v>
      </c>
      <c r="AR17" s="5"/>
      <c r="AS17" s="5">
        <v>6</v>
      </c>
      <c r="AT17" s="5">
        <v>158.4</v>
      </c>
      <c r="AU17" s="5"/>
      <c r="AV17" s="5"/>
      <c r="AW17" s="5">
        <v>6</v>
      </c>
      <c r="AX17" s="5">
        <v>186</v>
      </c>
      <c r="AY17" s="5">
        <v>261</v>
      </c>
      <c r="AZ17" s="5"/>
    </row>
    <row r="18" spans="1:52" ht="15.75">
      <c r="A18" s="7">
        <v>3</v>
      </c>
      <c r="B18" s="2" t="s">
        <v>182</v>
      </c>
      <c r="C18" s="2" t="s">
        <v>131</v>
      </c>
      <c r="D18" s="53">
        <f t="shared" si="0"/>
        <v>1411.9</v>
      </c>
      <c r="E18" s="16"/>
      <c r="F18" s="9"/>
      <c r="G18" s="9"/>
      <c r="H18" s="9"/>
      <c r="I18" s="9"/>
      <c r="J18" s="9"/>
      <c r="K18" s="9"/>
      <c r="L18" s="9">
        <v>36</v>
      </c>
      <c r="M18" s="9">
        <v>200</v>
      </c>
      <c r="N18" s="9"/>
      <c r="O18" s="9"/>
      <c r="P18" s="9"/>
      <c r="Q18" s="9">
        <v>144</v>
      </c>
      <c r="R18" s="9"/>
      <c r="S18" s="9"/>
      <c r="T18" s="9">
        <v>9</v>
      </c>
      <c r="U18" s="9"/>
      <c r="V18" s="27"/>
      <c r="W18" s="27">
        <v>44</v>
      </c>
      <c r="X18" s="27">
        <v>311.4</v>
      </c>
      <c r="Y18" s="27"/>
      <c r="Z18" s="9">
        <v>27</v>
      </c>
      <c r="AA18" s="9"/>
      <c r="AB18" s="9"/>
      <c r="AC18" s="5"/>
      <c r="AD18" s="5"/>
      <c r="AE18" s="5">
        <v>292.5</v>
      </c>
      <c r="AF18" s="5"/>
      <c r="AG18" s="5"/>
      <c r="AH18" s="5">
        <v>13</v>
      </c>
      <c r="AI18" s="5">
        <v>192</v>
      </c>
      <c r="AJ18" s="5"/>
      <c r="AK18" s="5"/>
      <c r="AL18" s="5">
        <v>143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15.75">
      <c r="A19" s="7">
        <v>4</v>
      </c>
      <c r="B19" s="2" t="s">
        <v>183</v>
      </c>
      <c r="C19" s="2" t="s">
        <v>130</v>
      </c>
      <c r="D19" s="53">
        <f t="shared" si="0"/>
        <v>1096.8</v>
      </c>
      <c r="E19" s="16"/>
      <c r="F19" s="9"/>
      <c r="G19" s="9"/>
      <c r="H19" s="9"/>
      <c r="I19" s="9"/>
      <c r="J19" s="9"/>
      <c r="K19" s="9"/>
      <c r="L19" s="9"/>
      <c r="M19" s="9">
        <v>108</v>
      </c>
      <c r="N19" s="9"/>
      <c r="O19" s="9"/>
      <c r="P19" s="9"/>
      <c r="Q19" s="9">
        <v>261</v>
      </c>
      <c r="R19" s="9"/>
      <c r="S19" s="9"/>
      <c r="T19" s="9"/>
      <c r="U19" s="9"/>
      <c r="V19" s="27"/>
      <c r="W19" s="27">
        <v>44</v>
      </c>
      <c r="X19" s="27"/>
      <c r="Y19" s="27"/>
      <c r="Z19" s="9"/>
      <c r="AA19" s="9">
        <v>113</v>
      </c>
      <c r="AB19" s="9"/>
      <c r="AC19" s="5"/>
      <c r="AD19" s="5"/>
      <c r="AE19" s="5"/>
      <c r="AF19" s="5"/>
      <c r="AG19" s="5">
        <v>8</v>
      </c>
      <c r="AH19" s="5"/>
      <c r="AI19" s="5"/>
      <c r="AJ19" s="5"/>
      <c r="AK19" s="5"/>
      <c r="AL19" s="5"/>
      <c r="AM19" s="5"/>
      <c r="AN19" s="5"/>
      <c r="AO19" s="5"/>
      <c r="AP19" s="5"/>
      <c r="AQ19" s="5">
        <v>190.8</v>
      </c>
      <c r="AR19" s="5"/>
      <c r="AS19" s="5"/>
      <c r="AT19" s="5">
        <v>108</v>
      </c>
      <c r="AU19" s="5">
        <v>264</v>
      </c>
      <c r="AV19" s="5"/>
      <c r="AW19" s="5"/>
      <c r="AX19" s="5"/>
      <c r="AY19" s="5"/>
      <c r="AZ19" s="5"/>
    </row>
    <row r="20" spans="1:52" ht="15.75">
      <c r="A20" s="7">
        <v>5</v>
      </c>
      <c r="B20" s="2" t="s">
        <v>173</v>
      </c>
      <c r="C20" s="2" t="s">
        <v>133</v>
      </c>
      <c r="D20" s="53">
        <f t="shared" si="0"/>
        <v>712</v>
      </c>
      <c r="E20" s="16"/>
      <c r="F20" s="9"/>
      <c r="G20" s="9"/>
      <c r="H20" s="9"/>
      <c r="I20" s="9"/>
      <c r="J20" s="9">
        <v>21</v>
      </c>
      <c r="K20" s="9"/>
      <c r="L20" s="9"/>
      <c r="M20" s="9"/>
      <c r="N20" s="9"/>
      <c r="O20" s="9"/>
      <c r="P20" s="9">
        <v>15</v>
      </c>
      <c r="Q20" s="9"/>
      <c r="R20" s="9"/>
      <c r="S20" s="9">
        <v>14</v>
      </c>
      <c r="T20" s="9"/>
      <c r="U20" s="9"/>
      <c r="V20" s="27"/>
      <c r="W20" s="27"/>
      <c r="X20" s="27"/>
      <c r="Y20" s="27"/>
      <c r="Z20" s="9">
        <v>84</v>
      </c>
      <c r="AA20" s="9"/>
      <c r="AB20" s="9">
        <v>1.5</v>
      </c>
      <c r="AC20" s="5"/>
      <c r="AD20" s="5"/>
      <c r="AE20" s="5">
        <v>73.5</v>
      </c>
      <c r="AF20" s="5"/>
      <c r="AG20" s="5"/>
      <c r="AH20" s="5"/>
      <c r="AI20" s="5"/>
      <c r="AJ20" s="5">
        <v>36</v>
      </c>
      <c r="AK20" s="5"/>
      <c r="AL20" s="5">
        <v>107.5</v>
      </c>
      <c r="AM20" s="5"/>
      <c r="AN20" s="5">
        <v>8.5</v>
      </c>
      <c r="AO20" s="5"/>
      <c r="AP20" s="5"/>
      <c r="AQ20" s="5"/>
      <c r="AR20" s="5"/>
      <c r="AS20" s="5"/>
      <c r="AT20" s="5"/>
      <c r="AU20" s="5"/>
      <c r="AV20" s="5"/>
      <c r="AW20" s="5"/>
      <c r="AX20" s="5">
        <v>162</v>
      </c>
      <c r="AY20" s="5">
        <v>189</v>
      </c>
      <c r="AZ20" s="5"/>
    </row>
    <row r="21" spans="1:52" ht="15.75">
      <c r="A21" s="47">
        <v>6</v>
      </c>
      <c r="B21" s="48" t="s">
        <v>151</v>
      </c>
      <c r="C21" s="48" t="s">
        <v>130</v>
      </c>
      <c r="D21" s="53">
        <f t="shared" si="0"/>
        <v>656.5</v>
      </c>
      <c r="E21" s="59">
        <v>12</v>
      </c>
      <c r="F21" s="60">
        <v>81</v>
      </c>
      <c r="G21" s="60"/>
      <c r="H21" s="60"/>
      <c r="I21" s="60"/>
      <c r="J21" s="60">
        <v>130</v>
      </c>
      <c r="K21" s="60">
        <v>18</v>
      </c>
      <c r="L21" s="60"/>
      <c r="M21" s="60">
        <v>246</v>
      </c>
      <c r="N21" s="60"/>
      <c r="O21" s="60"/>
      <c r="P21" s="60"/>
      <c r="Q21" s="60">
        <v>36</v>
      </c>
      <c r="R21" s="60">
        <v>45</v>
      </c>
      <c r="S21" s="60"/>
      <c r="T21" s="60"/>
      <c r="U21" s="60"/>
      <c r="V21" s="61"/>
      <c r="W21" s="61"/>
      <c r="X21" s="61"/>
      <c r="Y21" s="61">
        <v>23</v>
      </c>
      <c r="Z21" s="60"/>
      <c r="AA21" s="60"/>
      <c r="AB21" s="60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>
        <v>15</v>
      </c>
      <c r="AO21" s="62"/>
      <c r="AP21" s="62"/>
      <c r="AQ21" s="62"/>
      <c r="AR21" s="62">
        <v>4</v>
      </c>
      <c r="AS21" s="62">
        <v>1.5</v>
      </c>
      <c r="AT21" s="62"/>
      <c r="AU21" s="62"/>
      <c r="AV21" s="62"/>
      <c r="AW21" s="62"/>
      <c r="AX21" s="62"/>
      <c r="AY21" s="62">
        <v>45</v>
      </c>
      <c r="AZ21" s="62"/>
    </row>
    <row r="22" spans="1:52" ht="15.75">
      <c r="A22" s="7">
        <v>7</v>
      </c>
      <c r="B22" s="2" t="s">
        <v>144</v>
      </c>
      <c r="C22" s="2" t="s">
        <v>129</v>
      </c>
      <c r="D22" s="53">
        <f t="shared" si="0"/>
        <v>607</v>
      </c>
      <c r="E22" s="16">
        <v>55.5</v>
      </c>
      <c r="F22" s="9">
        <v>36</v>
      </c>
      <c r="G22" s="9">
        <v>40</v>
      </c>
      <c r="H22" s="9"/>
      <c r="I22" s="9"/>
      <c r="J22" s="9">
        <v>100.5</v>
      </c>
      <c r="K22" s="9"/>
      <c r="L22" s="9"/>
      <c r="M22" s="9"/>
      <c r="N22" s="9"/>
      <c r="O22" s="9"/>
      <c r="P22" s="9">
        <v>7.5</v>
      </c>
      <c r="Q22" s="9"/>
      <c r="R22" s="9"/>
      <c r="S22" s="9"/>
      <c r="T22" s="9"/>
      <c r="U22" s="9"/>
      <c r="V22" s="27"/>
      <c r="W22" s="27"/>
      <c r="X22" s="27"/>
      <c r="Y22" s="27"/>
      <c r="Z22" s="9">
        <v>66</v>
      </c>
      <c r="AA22" s="9"/>
      <c r="AB22" s="9">
        <v>21</v>
      </c>
      <c r="AC22" s="5"/>
      <c r="AD22" s="5"/>
      <c r="AE22" s="5"/>
      <c r="AF22" s="5"/>
      <c r="AG22" s="5"/>
      <c r="AH22" s="5">
        <v>45</v>
      </c>
      <c r="AI22" s="5"/>
      <c r="AJ22" s="5">
        <v>36</v>
      </c>
      <c r="AK22" s="5"/>
      <c r="AL22" s="5">
        <v>153</v>
      </c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>
        <v>1.5</v>
      </c>
      <c r="AY22" s="5">
        <v>45</v>
      </c>
      <c r="AZ22" s="5"/>
    </row>
    <row r="23" spans="1:52" ht="15.75">
      <c r="A23" s="7">
        <v>8</v>
      </c>
      <c r="B23" s="2" t="s">
        <v>137</v>
      </c>
      <c r="C23" s="2" t="s">
        <v>133</v>
      </c>
      <c r="D23" s="53">
        <f t="shared" si="0"/>
        <v>393.5</v>
      </c>
      <c r="E23" s="16">
        <v>19.5</v>
      </c>
      <c r="F23" s="9">
        <v>7.5</v>
      </c>
      <c r="G23" s="9">
        <v>22</v>
      </c>
      <c r="H23" s="9">
        <v>6</v>
      </c>
      <c r="I23" s="9"/>
      <c r="J23" s="9">
        <v>95</v>
      </c>
      <c r="K23" s="9"/>
      <c r="L23" s="9"/>
      <c r="M23" s="9"/>
      <c r="N23" s="9"/>
      <c r="O23" s="9"/>
      <c r="P23" s="9"/>
      <c r="Q23" s="9"/>
      <c r="R23" s="9"/>
      <c r="S23" s="9">
        <v>5</v>
      </c>
      <c r="T23" s="9"/>
      <c r="U23" s="9"/>
      <c r="V23" s="27"/>
      <c r="W23" s="27"/>
      <c r="X23" s="27"/>
      <c r="Y23" s="27"/>
      <c r="Z23" s="9">
        <v>33</v>
      </c>
      <c r="AA23" s="9"/>
      <c r="AB23" s="9"/>
      <c r="AC23" s="5"/>
      <c r="AD23" s="5"/>
      <c r="AE23" s="5"/>
      <c r="AF23" s="5"/>
      <c r="AG23" s="5"/>
      <c r="AH23" s="5">
        <v>7.5</v>
      </c>
      <c r="AI23" s="5"/>
      <c r="AJ23" s="5"/>
      <c r="AK23" s="5"/>
      <c r="AL23" s="5">
        <v>16.5</v>
      </c>
      <c r="AM23" s="5"/>
      <c r="AN23" s="5">
        <v>28.5</v>
      </c>
      <c r="AO23" s="5"/>
      <c r="AP23" s="5"/>
      <c r="AQ23" s="5"/>
      <c r="AR23" s="5">
        <v>8</v>
      </c>
      <c r="AS23" s="5">
        <v>48</v>
      </c>
      <c r="AT23" s="5"/>
      <c r="AU23" s="5"/>
      <c r="AV23" s="5"/>
      <c r="AW23" s="5">
        <v>34</v>
      </c>
      <c r="AX23" s="5">
        <v>33</v>
      </c>
      <c r="AY23" s="5">
        <v>30</v>
      </c>
      <c r="AZ23" s="5"/>
    </row>
    <row r="24" spans="1:52" ht="15.75">
      <c r="A24" s="7">
        <v>9</v>
      </c>
      <c r="B24" s="2" t="s">
        <v>157</v>
      </c>
      <c r="C24" s="2" t="s">
        <v>129</v>
      </c>
      <c r="D24" s="53">
        <f t="shared" si="0"/>
        <v>319.5</v>
      </c>
      <c r="E24" s="16"/>
      <c r="F24" s="9">
        <v>22.5</v>
      </c>
      <c r="G24" s="9">
        <v>28</v>
      </c>
      <c r="H24" s="9"/>
      <c r="I24" s="9"/>
      <c r="J24" s="9">
        <v>93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27"/>
      <c r="W24" s="27"/>
      <c r="X24" s="27"/>
      <c r="Y24" s="27"/>
      <c r="Z24" s="9">
        <v>48</v>
      </c>
      <c r="AA24" s="9"/>
      <c r="AB24" s="9"/>
      <c r="AC24" s="5"/>
      <c r="AD24" s="5"/>
      <c r="AE24" s="5"/>
      <c r="AF24" s="5"/>
      <c r="AG24" s="5"/>
      <c r="AH24" s="5">
        <v>9</v>
      </c>
      <c r="AI24" s="5"/>
      <c r="AJ24" s="5"/>
      <c r="AK24" s="5"/>
      <c r="AL24" s="5"/>
      <c r="AM24" s="5"/>
      <c r="AN24" s="5">
        <v>21</v>
      </c>
      <c r="AO24" s="5"/>
      <c r="AP24" s="5"/>
      <c r="AQ24" s="5"/>
      <c r="AR24" s="5">
        <v>5</v>
      </c>
      <c r="AS24" s="5">
        <v>12</v>
      </c>
      <c r="AT24" s="5"/>
      <c r="AU24" s="5"/>
      <c r="AV24" s="5"/>
      <c r="AW24" s="5"/>
      <c r="AX24" s="5">
        <v>57</v>
      </c>
      <c r="AY24" s="5">
        <v>24</v>
      </c>
      <c r="AZ24" s="5"/>
    </row>
    <row r="25" spans="1:52" ht="15.75">
      <c r="A25" s="7">
        <v>10</v>
      </c>
      <c r="B25" s="2" t="s">
        <v>148</v>
      </c>
      <c r="C25" s="2" t="s">
        <v>129</v>
      </c>
      <c r="D25" s="53">
        <f t="shared" si="0"/>
        <v>300</v>
      </c>
      <c r="E25" s="16">
        <v>15</v>
      </c>
      <c r="F25" s="9"/>
      <c r="G25" s="9">
        <v>19.5</v>
      </c>
      <c r="H25" s="9"/>
      <c r="I25" s="9"/>
      <c r="J25" s="9">
        <v>19.5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27"/>
      <c r="W25" s="27"/>
      <c r="X25" s="27"/>
      <c r="Y25" s="27"/>
      <c r="Z25" s="9">
        <v>54</v>
      </c>
      <c r="AA25" s="9"/>
      <c r="AB25" s="9"/>
      <c r="AC25" s="5"/>
      <c r="AD25" s="5"/>
      <c r="AE25" s="5"/>
      <c r="AF25" s="5"/>
      <c r="AG25" s="5"/>
      <c r="AH25" s="5">
        <v>21</v>
      </c>
      <c r="AI25" s="5"/>
      <c r="AJ25" s="5"/>
      <c r="AK25" s="5"/>
      <c r="AL25" s="5"/>
      <c r="AM25" s="5"/>
      <c r="AN25" s="5">
        <v>28.5</v>
      </c>
      <c r="AO25" s="5"/>
      <c r="AP25" s="5"/>
      <c r="AQ25" s="5"/>
      <c r="AR25" s="5"/>
      <c r="AS25" s="5">
        <v>44</v>
      </c>
      <c r="AT25" s="5"/>
      <c r="AU25" s="5"/>
      <c r="AV25" s="5"/>
      <c r="AW25" s="5">
        <v>29.5</v>
      </c>
      <c r="AX25" s="5">
        <v>21</v>
      </c>
      <c r="AY25" s="5">
        <v>48</v>
      </c>
      <c r="AZ25" s="5"/>
    </row>
    <row r="26" spans="1:52" ht="15.75">
      <c r="A26" s="7">
        <v>11</v>
      </c>
      <c r="B26" s="2" t="s">
        <v>136</v>
      </c>
      <c r="C26" s="2" t="s">
        <v>131</v>
      </c>
      <c r="D26" s="53">
        <f t="shared" si="0"/>
        <v>298.8</v>
      </c>
      <c r="E26" s="16">
        <v>24</v>
      </c>
      <c r="F26" s="9"/>
      <c r="G26" s="9"/>
      <c r="H26" s="9">
        <v>20</v>
      </c>
      <c r="I26" s="9"/>
      <c r="J26" s="9">
        <v>51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27"/>
      <c r="W26" s="27"/>
      <c r="X26" s="27"/>
      <c r="Y26" s="27"/>
      <c r="Z26" s="9">
        <v>66</v>
      </c>
      <c r="AA26" s="9"/>
      <c r="AB26" s="9"/>
      <c r="AC26" s="5"/>
      <c r="AD26" s="5"/>
      <c r="AE26" s="5"/>
      <c r="AF26" s="5"/>
      <c r="AG26" s="5"/>
      <c r="AH26" s="5"/>
      <c r="AI26" s="5"/>
      <c r="AJ26" s="5">
        <v>28.8</v>
      </c>
      <c r="AK26" s="5"/>
      <c r="AL26" s="5">
        <v>76</v>
      </c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>
        <v>33</v>
      </c>
      <c r="AY26" s="5"/>
      <c r="AZ26" s="5"/>
    </row>
    <row r="27" spans="1:54" ht="15.75">
      <c r="A27" s="7">
        <v>12</v>
      </c>
      <c r="B27" s="2" t="s">
        <v>150</v>
      </c>
      <c r="C27" s="2" t="s">
        <v>129</v>
      </c>
      <c r="D27" s="53">
        <f t="shared" si="0"/>
        <v>211.5</v>
      </c>
      <c r="E27" s="16">
        <v>4.5</v>
      </c>
      <c r="F27" s="9">
        <v>16.5</v>
      </c>
      <c r="G27" s="9">
        <v>16.5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27"/>
      <c r="W27" s="27"/>
      <c r="X27" s="27"/>
      <c r="Y27" s="27"/>
      <c r="Z27" s="9">
        <v>9</v>
      </c>
      <c r="AA27" s="9"/>
      <c r="AB27" s="9">
        <v>15</v>
      </c>
      <c r="AC27" s="5"/>
      <c r="AD27" s="5"/>
      <c r="AE27" s="5"/>
      <c r="AF27" s="5"/>
      <c r="AG27" s="5"/>
      <c r="AH27" s="5">
        <v>19.5</v>
      </c>
      <c r="AI27" s="5"/>
      <c r="AJ27" s="5"/>
      <c r="AK27" s="5"/>
      <c r="AL27" s="5">
        <v>44</v>
      </c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>
        <v>23.5</v>
      </c>
      <c r="AX27" s="5">
        <v>15</v>
      </c>
      <c r="AY27" s="5">
        <v>48</v>
      </c>
      <c r="AZ27" s="5"/>
      <c r="BB27" s="11"/>
    </row>
    <row r="28" spans="1:54" ht="15.75">
      <c r="A28" s="7">
        <v>13</v>
      </c>
      <c r="B28" s="2" t="s">
        <v>163</v>
      </c>
      <c r="C28" s="2" t="s">
        <v>162</v>
      </c>
      <c r="D28" s="53">
        <f t="shared" si="0"/>
        <v>157</v>
      </c>
      <c r="E28" s="16"/>
      <c r="F28" s="9"/>
      <c r="G28" s="9">
        <v>19.5</v>
      </c>
      <c r="H28" s="9"/>
      <c r="I28" s="9"/>
      <c r="J28" s="9">
        <v>119.5</v>
      </c>
      <c r="K28" s="9"/>
      <c r="L28" s="9"/>
      <c r="M28" s="9"/>
      <c r="N28" s="9"/>
      <c r="O28" s="9"/>
      <c r="P28" s="9">
        <v>18</v>
      </c>
      <c r="Q28" s="9"/>
      <c r="R28" s="9"/>
      <c r="S28" s="9"/>
      <c r="T28" s="9"/>
      <c r="U28" s="9"/>
      <c r="V28" s="27"/>
      <c r="W28" s="27"/>
      <c r="X28" s="27"/>
      <c r="Y28" s="27"/>
      <c r="Z28" s="9"/>
      <c r="AA28" s="9"/>
      <c r="AB28" s="9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B28" s="11"/>
    </row>
    <row r="29" spans="1:54" ht="15.75">
      <c r="A29" s="7">
        <v>14</v>
      </c>
      <c r="B29" s="2" t="s">
        <v>166</v>
      </c>
      <c r="C29" s="2" t="s">
        <v>131</v>
      </c>
      <c r="D29" s="53">
        <f t="shared" si="0"/>
        <v>147.5</v>
      </c>
      <c r="E29" s="16"/>
      <c r="F29" s="9"/>
      <c r="G29" s="9"/>
      <c r="H29" s="9">
        <v>25.5</v>
      </c>
      <c r="I29" s="9"/>
      <c r="J29" s="9">
        <v>115</v>
      </c>
      <c r="K29" s="9"/>
      <c r="L29" s="9"/>
      <c r="M29" s="9"/>
      <c r="N29" s="9"/>
      <c r="O29" s="9"/>
      <c r="P29" s="9">
        <v>6</v>
      </c>
      <c r="Q29" s="9"/>
      <c r="R29" s="9"/>
      <c r="S29" s="9"/>
      <c r="T29" s="9">
        <v>1</v>
      </c>
      <c r="U29" s="9"/>
      <c r="V29" s="27"/>
      <c r="W29" s="27"/>
      <c r="X29" s="27"/>
      <c r="Y29" s="27"/>
      <c r="Z29" s="9"/>
      <c r="AA29" s="9"/>
      <c r="AB29" s="9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B29" s="11"/>
    </row>
    <row r="30" spans="1:54" ht="15.75">
      <c r="A30" s="7">
        <v>15</v>
      </c>
      <c r="B30" s="2" t="s">
        <v>222</v>
      </c>
      <c r="C30" s="2" t="s">
        <v>131</v>
      </c>
      <c r="D30" s="53">
        <f t="shared" si="0"/>
        <v>146</v>
      </c>
      <c r="E30" s="16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27"/>
      <c r="W30" s="27"/>
      <c r="X30" s="27"/>
      <c r="Y30" s="27"/>
      <c r="Z30" s="9"/>
      <c r="AA30" s="9"/>
      <c r="AB30" s="9"/>
      <c r="AC30" s="5"/>
      <c r="AD30" s="5"/>
      <c r="AE30" s="5"/>
      <c r="AF30" s="5"/>
      <c r="AG30" s="5"/>
      <c r="AH30" s="5">
        <v>2</v>
      </c>
      <c r="AI30" s="5"/>
      <c r="AJ30" s="5"/>
      <c r="AK30" s="5"/>
      <c r="AL30" s="5">
        <v>144</v>
      </c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B30" s="11"/>
    </row>
    <row r="31" spans="1:54" ht="15.75">
      <c r="A31" s="7">
        <v>16</v>
      </c>
      <c r="B31" s="2" t="s">
        <v>92</v>
      </c>
      <c r="C31" s="2" t="s">
        <v>131</v>
      </c>
      <c r="D31" s="53">
        <f t="shared" si="0"/>
        <v>144</v>
      </c>
      <c r="E31" s="16"/>
      <c r="F31" s="9"/>
      <c r="G31" s="9"/>
      <c r="H31" s="9">
        <v>35</v>
      </c>
      <c r="I31" s="9"/>
      <c r="J31" s="9">
        <v>52</v>
      </c>
      <c r="K31" s="9"/>
      <c r="L31" s="9"/>
      <c r="M31" s="9"/>
      <c r="N31" s="9"/>
      <c r="O31" s="9"/>
      <c r="P31" s="9">
        <v>7.5</v>
      </c>
      <c r="Q31" s="9"/>
      <c r="R31" s="9"/>
      <c r="S31" s="9"/>
      <c r="T31" s="9">
        <v>3</v>
      </c>
      <c r="U31" s="9"/>
      <c r="V31" s="27"/>
      <c r="W31" s="27"/>
      <c r="X31" s="27"/>
      <c r="Y31" s="27"/>
      <c r="Z31" s="9">
        <v>33</v>
      </c>
      <c r="AA31" s="9"/>
      <c r="AB31" s="9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>
        <v>13.5</v>
      </c>
      <c r="AY31" s="5"/>
      <c r="AZ31" s="5"/>
      <c r="BB31" s="11"/>
    </row>
    <row r="32" spans="1:54" ht="15.75">
      <c r="A32" s="7">
        <v>17</v>
      </c>
      <c r="B32" s="2" t="s">
        <v>170</v>
      </c>
      <c r="C32" s="2" t="s">
        <v>162</v>
      </c>
      <c r="D32" s="53">
        <f t="shared" si="0"/>
        <v>110.5</v>
      </c>
      <c r="E32" s="16"/>
      <c r="F32" s="9"/>
      <c r="G32" s="9">
        <v>13</v>
      </c>
      <c r="H32" s="9"/>
      <c r="I32" s="9"/>
      <c r="J32" s="9">
        <v>80.5</v>
      </c>
      <c r="K32" s="9"/>
      <c r="L32" s="9"/>
      <c r="M32" s="9"/>
      <c r="N32" s="9"/>
      <c r="O32" s="9"/>
      <c r="P32" s="9">
        <v>3</v>
      </c>
      <c r="Q32" s="9"/>
      <c r="R32" s="9"/>
      <c r="S32" s="9"/>
      <c r="T32" s="9"/>
      <c r="U32" s="9"/>
      <c r="V32" s="27">
        <v>14</v>
      </c>
      <c r="W32" s="27"/>
      <c r="X32" s="27"/>
      <c r="Y32" s="27"/>
      <c r="Z32" s="9"/>
      <c r="AA32" s="9"/>
      <c r="AB32" s="9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B32" s="11"/>
    </row>
    <row r="33" spans="1:54" ht="15.75">
      <c r="A33" s="7">
        <v>18</v>
      </c>
      <c r="B33" s="2" t="s">
        <v>175</v>
      </c>
      <c r="C33" s="2" t="s">
        <v>162</v>
      </c>
      <c r="D33" s="53">
        <f t="shared" si="0"/>
        <v>96</v>
      </c>
      <c r="E33" s="16"/>
      <c r="F33" s="9"/>
      <c r="G33" s="9"/>
      <c r="H33" s="9"/>
      <c r="I33" s="9"/>
      <c r="J33" s="9">
        <v>96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27"/>
      <c r="W33" s="27"/>
      <c r="X33" s="27"/>
      <c r="Y33" s="27"/>
      <c r="Z33" s="9"/>
      <c r="AA33" s="9"/>
      <c r="AB33" s="9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B33" s="11"/>
    </row>
    <row r="34" spans="1:52" ht="15.75">
      <c r="A34" s="7">
        <v>19</v>
      </c>
      <c r="B34" s="2" t="s">
        <v>147</v>
      </c>
      <c r="C34" s="2" t="s">
        <v>129</v>
      </c>
      <c r="D34" s="53">
        <f t="shared" si="0"/>
        <v>88</v>
      </c>
      <c r="E34" s="16">
        <v>15</v>
      </c>
      <c r="F34" s="9">
        <v>31.5</v>
      </c>
      <c r="G34" s="9">
        <v>20.5</v>
      </c>
      <c r="H34" s="9"/>
      <c r="I34" s="9"/>
      <c r="J34" s="9">
        <v>12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27"/>
      <c r="W34" s="27"/>
      <c r="X34" s="27"/>
      <c r="Y34" s="27"/>
      <c r="Z34" s="9"/>
      <c r="AA34" s="9"/>
      <c r="AB34" s="9"/>
      <c r="AC34" s="5"/>
      <c r="AD34" s="5"/>
      <c r="AE34" s="5"/>
      <c r="AF34" s="5"/>
      <c r="AG34" s="5"/>
      <c r="AH34" s="5"/>
      <c r="AI34" s="5"/>
      <c r="AJ34" s="5"/>
      <c r="AK34" s="5"/>
      <c r="AL34" s="5">
        <v>9</v>
      </c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15.75">
      <c r="A35" s="7">
        <v>20</v>
      </c>
      <c r="B35" s="2" t="s">
        <v>145</v>
      </c>
      <c r="C35" s="2" t="s">
        <v>169</v>
      </c>
      <c r="D35" s="53">
        <f t="shared" si="0"/>
        <v>74.5</v>
      </c>
      <c r="E35" s="17">
        <v>15</v>
      </c>
      <c r="F35" s="14"/>
      <c r="G35" s="14"/>
      <c r="H35" s="14"/>
      <c r="I35" s="14"/>
      <c r="J35" s="14">
        <v>7.5</v>
      </c>
      <c r="K35" s="14"/>
      <c r="L35" s="14"/>
      <c r="M35" s="14"/>
      <c r="N35" s="14">
        <v>1</v>
      </c>
      <c r="O35" s="14">
        <v>13</v>
      </c>
      <c r="P35" s="14"/>
      <c r="Q35" s="14"/>
      <c r="R35" s="14"/>
      <c r="S35" s="14">
        <v>1</v>
      </c>
      <c r="T35" s="14"/>
      <c r="U35" s="14"/>
      <c r="V35" s="50"/>
      <c r="W35" s="50"/>
      <c r="X35" s="50"/>
      <c r="Y35" s="50"/>
      <c r="Z35" s="14">
        <v>12</v>
      </c>
      <c r="AA35" s="14"/>
      <c r="AB35" s="14"/>
      <c r="AC35" s="15"/>
      <c r="AD35" s="15"/>
      <c r="AE35" s="15"/>
      <c r="AF35" s="15"/>
      <c r="AG35" s="15"/>
      <c r="AH35" s="15">
        <v>8.5</v>
      </c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>
        <v>16.5</v>
      </c>
      <c r="AY35" s="15"/>
      <c r="AZ35" s="15"/>
    </row>
    <row r="36" spans="1:52" ht="15.75">
      <c r="A36" s="7">
        <v>21</v>
      </c>
      <c r="B36" s="2" t="s">
        <v>164</v>
      </c>
      <c r="C36" s="2" t="s">
        <v>130</v>
      </c>
      <c r="D36" s="53">
        <f t="shared" si="0"/>
        <v>68</v>
      </c>
      <c r="E36" s="17"/>
      <c r="F36" s="14"/>
      <c r="G36" s="14">
        <v>4.5</v>
      </c>
      <c r="H36" s="14"/>
      <c r="I36" s="14"/>
      <c r="J36" s="14">
        <v>28.5</v>
      </c>
      <c r="K36" s="14"/>
      <c r="L36" s="14"/>
      <c r="M36" s="14"/>
      <c r="N36" s="14">
        <v>5</v>
      </c>
      <c r="O36" s="14">
        <v>12</v>
      </c>
      <c r="P36" s="14"/>
      <c r="Q36" s="14"/>
      <c r="R36" s="14"/>
      <c r="S36" s="14"/>
      <c r="T36" s="14"/>
      <c r="U36" s="14"/>
      <c r="V36" s="50"/>
      <c r="W36" s="50"/>
      <c r="X36" s="50"/>
      <c r="Y36" s="50">
        <v>12</v>
      </c>
      <c r="Z36" s="14"/>
      <c r="AA36" s="14"/>
      <c r="AB36" s="14"/>
      <c r="AC36" s="15"/>
      <c r="AD36" s="15"/>
      <c r="AE36" s="15"/>
      <c r="AF36" s="15"/>
      <c r="AG36" s="15">
        <v>6</v>
      </c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</row>
    <row r="37" spans="1:52" ht="15.75">
      <c r="A37" s="7">
        <v>22</v>
      </c>
      <c r="B37" s="2" t="s">
        <v>195</v>
      </c>
      <c r="C37" s="2" t="s">
        <v>180</v>
      </c>
      <c r="D37" s="53">
        <f t="shared" si="0"/>
        <v>65.5</v>
      </c>
      <c r="E37" s="17"/>
      <c r="F37" s="14"/>
      <c r="G37" s="14"/>
      <c r="H37" s="14">
        <v>11.5</v>
      </c>
      <c r="I37" s="14"/>
      <c r="J37" s="14"/>
      <c r="K37" s="14"/>
      <c r="L37" s="14">
        <v>54</v>
      </c>
      <c r="M37" s="14"/>
      <c r="N37" s="14"/>
      <c r="O37" s="14"/>
      <c r="P37" s="14"/>
      <c r="Q37" s="14"/>
      <c r="R37" s="14"/>
      <c r="S37" s="14"/>
      <c r="T37" s="14"/>
      <c r="U37" s="14"/>
      <c r="V37" s="50"/>
      <c r="W37" s="50"/>
      <c r="X37" s="50"/>
      <c r="Y37" s="50"/>
      <c r="Z37" s="14"/>
      <c r="AA37" s="14"/>
      <c r="AB37" s="14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</row>
    <row r="38" spans="1:52" ht="15.75">
      <c r="A38" s="7">
        <v>23</v>
      </c>
      <c r="B38" s="2" t="s">
        <v>156</v>
      </c>
      <c r="C38" s="2" t="s">
        <v>129</v>
      </c>
      <c r="D38" s="53">
        <f t="shared" si="0"/>
        <v>63</v>
      </c>
      <c r="E38" s="17"/>
      <c r="F38" s="14">
        <v>22.5</v>
      </c>
      <c r="G38" s="14">
        <v>7.5</v>
      </c>
      <c r="H38" s="14"/>
      <c r="I38" s="14"/>
      <c r="J38" s="14">
        <v>15</v>
      </c>
      <c r="K38" s="14"/>
      <c r="L38" s="14"/>
      <c r="M38" s="14"/>
      <c r="N38" s="14"/>
      <c r="O38" s="14">
        <v>7.5</v>
      </c>
      <c r="P38" s="14"/>
      <c r="Q38" s="14"/>
      <c r="R38" s="14"/>
      <c r="S38" s="14"/>
      <c r="T38" s="14"/>
      <c r="U38" s="14"/>
      <c r="V38" s="50"/>
      <c r="W38" s="50"/>
      <c r="X38" s="50"/>
      <c r="Y38" s="50"/>
      <c r="Z38" s="14"/>
      <c r="AA38" s="14"/>
      <c r="AB38" s="14"/>
      <c r="AC38" s="15"/>
      <c r="AD38" s="15"/>
      <c r="AE38" s="15"/>
      <c r="AF38" s="15"/>
      <c r="AG38" s="15"/>
      <c r="AH38" s="15">
        <v>4.5</v>
      </c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>
        <v>6</v>
      </c>
      <c r="AZ38" s="15"/>
    </row>
    <row r="39" spans="1:52" ht="15.75">
      <c r="A39" s="7">
        <v>23</v>
      </c>
      <c r="B39" s="2" t="s">
        <v>211</v>
      </c>
      <c r="C39" s="2" t="s">
        <v>133</v>
      </c>
      <c r="D39" s="53">
        <f t="shared" si="0"/>
        <v>63</v>
      </c>
      <c r="E39" s="17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50"/>
      <c r="W39" s="50"/>
      <c r="X39" s="50"/>
      <c r="Y39" s="50"/>
      <c r="Z39" s="14">
        <v>28.5</v>
      </c>
      <c r="AA39" s="14"/>
      <c r="AB39" s="14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>
        <v>34.5</v>
      </c>
      <c r="AY39" s="15"/>
      <c r="AZ39" s="15"/>
    </row>
    <row r="40" spans="1:52" ht="15.75">
      <c r="A40" s="7">
        <v>25</v>
      </c>
      <c r="B40" s="2" t="s">
        <v>224</v>
      </c>
      <c r="C40" s="2" t="s">
        <v>129</v>
      </c>
      <c r="D40" s="53">
        <f t="shared" si="0"/>
        <v>60.5</v>
      </c>
      <c r="E40" s="17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50"/>
      <c r="W40" s="50"/>
      <c r="X40" s="50"/>
      <c r="Y40" s="50"/>
      <c r="Z40" s="14"/>
      <c r="AA40" s="14"/>
      <c r="AB40" s="14"/>
      <c r="AC40" s="15"/>
      <c r="AD40" s="15"/>
      <c r="AE40" s="15"/>
      <c r="AF40" s="15"/>
      <c r="AG40" s="15"/>
      <c r="AH40" s="15">
        <v>4.5</v>
      </c>
      <c r="AI40" s="15"/>
      <c r="AJ40" s="15"/>
      <c r="AK40" s="15">
        <v>30</v>
      </c>
      <c r="AL40" s="15"/>
      <c r="AM40" s="15"/>
      <c r="AN40" s="15"/>
      <c r="AO40" s="15"/>
      <c r="AP40" s="15"/>
      <c r="AQ40" s="15"/>
      <c r="AR40" s="15"/>
      <c r="AS40" s="15">
        <v>26</v>
      </c>
      <c r="AT40" s="15"/>
      <c r="AU40" s="15"/>
      <c r="AV40" s="15"/>
      <c r="AW40" s="15"/>
      <c r="AX40" s="15"/>
      <c r="AY40" s="15"/>
      <c r="AZ40" s="15"/>
    </row>
    <row r="41" spans="1:52" ht="15.75">
      <c r="A41" s="7">
        <v>26</v>
      </c>
      <c r="B41" s="2" t="s">
        <v>159</v>
      </c>
      <c r="C41" s="2" t="s">
        <v>129</v>
      </c>
      <c r="D41" s="53">
        <f t="shared" si="0"/>
        <v>53.5</v>
      </c>
      <c r="E41" s="17"/>
      <c r="F41" s="14">
        <v>3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50"/>
      <c r="W41" s="50"/>
      <c r="X41" s="50"/>
      <c r="Y41" s="50"/>
      <c r="Z41" s="14">
        <v>1.5</v>
      </c>
      <c r="AA41" s="14"/>
      <c r="AB41" s="14"/>
      <c r="AC41" s="15"/>
      <c r="AD41" s="15"/>
      <c r="AE41" s="15"/>
      <c r="AF41" s="15"/>
      <c r="AG41" s="15"/>
      <c r="AH41" s="15"/>
      <c r="AI41" s="15"/>
      <c r="AJ41" s="15"/>
      <c r="AK41" s="15"/>
      <c r="AL41" s="15">
        <v>1.5</v>
      </c>
      <c r="AM41" s="15">
        <v>4</v>
      </c>
      <c r="AN41" s="15">
        <v>27</v>
      </c>
      <c r="AO41" s="15">
        <v>12</v>
      </c>
      <c r="AP41" s="15"/>
      <c r="AQ41" s="15"/>
      <c r="AR41" s="15"/>
      <c r="AS41" s="15">
        <v>3</v>
      </c>
      <c r="AT41" s="15"/>
      <c r="AU41" s="15"/>
      <c r="AV41" s="15"/>
      <c r="AW41" s="15"/>
      <c r="AX41" s="15">
        <v>1.5</v>
      </c>
      <c r="AY41" s="15"/>
      <c r="AZ41" s="15"/>
    </row>
    <row r="42" spans="1:52" ht="15.75">
      <c r="A42" s="7">
        <v>27</v>
      </c>
      <c r="B42" s="2" t="s">
        <v>146</v>
      </c>
      <c r="C42" s="2" t="s">
        <v>129</v>
      </c>
      <c r="D42" s="53">
        <f t="shared" si="0"/>
        <v>46.5</v>
      </c>
      <c r="E42" s="17">
        <v>15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50"/>
      <c r="W42" s="50"/>
      <c r="X42" s="50"/>
      <c r="Y42" s="50"/>
      <c r="Z42" s="14">
        <v>4.5</v>
      </c>
      <c r="AA42" s="14"/>
      <c r="AB42" s="14"/>
      <c r="AC42" s="15"/>
      <c r="AD42" s="15"/>
      <c r="AE42" s="15"/>
      <c r="AF42" s="15"/>
      <c r="AG42" s="15"/>
      <c r="AH42" s="15">
        <v>4.5</v>
      </c>
      <c r="AI42" s="15"/>
      <c r="AJ42" s="15"/>
      <c r="AK42" s="15">
        <v>12</v>
      </c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>
        <v>4.5</v>
      </c>
      <c r="AY42" s="15">
        <v>6</v>
      </c>
      <c r="AZ42" s="15"/>
    </row>
    <row r="43" spans="1:52" ht="15.75">
      <c r="A43" s="7">
        <v>28</v>
      </c>
      <c r="B43" s="2" t="s">
        <v>158</v>
      </c>
      <c r="C43" s="2" t="s">
        <v>129</v>
      </c>
      <c r="D43" s="53">
        <f t="shared" si="0"/>
        <v>46</v>
      </c>
      <c r="E43" s="17"/>
      <c r="F43" s="14">
        <v>6</v>
      </c>
      <c r="G43" s="14">
        <v>9</v>
      </c>
      <c r="H43" s="14"/>
      <c r="I43" s="14"/>
      <c r="J43" s="14">
        <v>13.5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50"/>
      <c r="W43" s="50"/>
      <c r="X43" s="50"/>
      <c r="Y43" s="50"/>
      <c r="Z43" s="14"/>
      <c r="AA43" s="14"/>
      <c r="AB43" s="14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>
        <v>16</v>
      </c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>
        <v>1.5</v>
      </c>
      <c r="AZ43" s="15"/>
    </row>
    <row r="44" spans="1:52" ht="15.75">
      <c r="A44" s="7">
        <v>29</v>
      </c>
      <c r="B44" s="2" t="s">
        <v>176</v>
      </c>
      <c r="C44" s="2" t="s">
        <v>162</v>
      </c>
      <c r="D44" s="53">
        <f t="shared" si="0"/>
        <v>45</v>
      </c>
      <c r="E44" s="17"/>
      <c r="F44" s="14"/>
      <c r="G44" s="14"/>
      <c r="H44" s="14"/>
      <c r="I44" s="14"/>
      <c r="J44" s="14">
        <v>45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0"/>
      <c r="W44" s="50"/>
      <c r="X44" s="50"/>
      <c r="Y44" s="50"/>
      <c r="Z44" s="14"/>
      <c r="AA44" s="14"/>
      <c r="AB44" s="14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</row>
    <row r="45" spans="1:52" ht="15.75">
      <c r="A45" s="8">
        <v>30</v>
      </c>
      <c r="B45" s="2" t="s">
        <v>243</v>
      </c>
      <c r="C45" s="2" t="s">
        <v>129</v>
      </c>
      <c r="D45" s="53">
        <f t="shared" si="0"/>
        <v>41.5</v>
      </c>
      <c r="E45" s="26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51"/>
      <c r="W45" s="51"/>
      <c r="X45" s="51"/>
      <c r="Y45" s="51"/>
      <c r="Z45" s="43"/>
      <c r="AA45" s="43"/>
      <c r="AB45" s="43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>
        <v>40</v>
      </c>
      <c r="AT45" s="44"/>
      <c r="AU45" s="44"/>
      <c r="AV45" s="44"/>
      <c r="AW45" s="44"/>
      <c r="AX45" s="44"/>
      <c r="AY45" s="44">
        <v>1.5</v>
      </c>
      <c r="AZ45" s="44"/>
    </row>
    <row r="46" spans="1:52" ht="15.75">
      <c r="A46" s="7">
        <v>31</v>
      </c>
      <c r="B46" s="2" t="s">
        <v>155</v>
      </c>
      <c r="C46" s="2" t="s">
        <v>129</v>
      </c>
      <c r="D46" s="53">
        <f t="shared" si="0"/>
        <v>39</v>
      </c>
      <c r="E46" s="17"/>
      <c r="F46" s="14">
        <v>27</v>
      </c>
      <c r="G46" s="14">
        <v>6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50"/>
      <c r="W46" s="50"/>
      <c r="X46" s="50"/>
      <c r="Y46" s="50"/>
      <c r="Z46" s="14">
        <v>3</v>
      </c>
      <c r="AA46" s="14"/>
      <c r="AB46" s="14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>
        <v>3</v>
      </c>
      <c r="AY46" s="15"/>
      <c r="AZ46" s="15"/>
    </row>
    <row r="47" spans="1:52" ht="15.75">
      <c r="A47" s="8">
        <v>32</v>
      </c>
      <c r="B47" s="2" t="s">
        <v>142</v>
      </c>
      <c r="C47" s="2" t="s">
        <v>129</v>
      </c>
      <c r="D47" s="53">
        <f t="shared" si="0"/>
        <v>33</v>
      </c>
      <c r="E47" s="17">
        <v>10.5</v>
      </c>
      <c r="F47" s="14"/>
      <c r="G47" s="14"/>
      <c r="H47" s="14"/>
      <c r="I47" s="14"/>
      <c r="J47" s="14">
        <v>6</v>
      </c>
      <c r="K47" s="14"/>
      <c r="L47" s="14"/>
      <c r="M47" s="14"/>
      <c r="N47" s="14"/>
      <c r="O47" s="14"/>
      <c r="P47" s="14">
        <v>3</v>
      </c>
      <c r="Q47" s="14"/>
      <c r="R47" s="14"/>
      <c r="S47" s="14"/>
      <c r="T47" s="14"/>
      <c r="U47" s="14"/>
      <c r="V47" s="50"/>
      <c r="W47" s="50"/>
      <c r="X47" s="50"/>
      <c r="Y47" s="50"/>
      <c r="Z47" s="14">
        <v>6</v>
      </c>
      <c r="AA47" s="14"/>
      <c r="AB47" s="14">
        <v>1.5</v>
      </c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>
        <v>6</v>
      </c>
      <c r="AY47" s="15"/>
      <c r="AZ47" s="15"/>
    </row>
    <row r="48" spans="1:52" ht="15.75">
      <c r="A48" s="7">
        <v>33</v>
      </c>
      <c r="B48" s="2" t="s">
        <v>139</v>
      </c>
      <c r="C48" s="2" t="s">
        <v>129</v>
      </c>
      <c r="D48" s="53">
        <f t="shared" si="0"/>
        <v>28.5</v>
      </c>
      <c r="E48" s="17">
        <v>9</v>
      </c>
      <c r="F48" s="14">
        <v>1.5</v>
      </c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50"/>
      <c r="W48" s="50"/>
      <c r="X48" s="50"/>
      <c r="Y48" s="50"/>
      <c r="Z48" s="14"/>
      <c r="AA48" s="14"/>
      <c r="AB48" s="14"/>
      <c r="AC48" s="15"/>
      <c r="AD48" s="15"/>
      <c r="AE48" s="15"/>
      <c r="AF48" s="15"/>
      <c r="AG48" s="15"/>
      <c r="AH48" s="15"/>
      <c r="AI48" s="15"/>
      <c r="AJ48" s="15"/>
      <c r="AK48" s="15"/>
      <c r="AL48" s="15">
        <v>1.5</v>
      </c>
      <c r="AM48" s="15">
        <v>3</v>
      </c>
      <c r="AN48" s="15">
        <v>1</v>
      </c>
      <c r="AO48" s="15"/>
      <c r="AP48" s="15"/>
      <c r="AQ48" s="15"/>
      <c r="AR48" s="15">
        <v>3</v>
      </c>
      <c r="AS48" s="15">
        <v>6.5</v>
      </c>
      <c r="AT48" s="15"/>
      <c r="AU48" s="15"/>
      <c r="AV48" s="15"/>
      <c r="AW48" s="15"/>
      <c r="AX48" s="15">
        <v>3</v>
      </c>
      <c r="AY48" s="15"/>
      <c r="AZ48" s="15"/>
    </row>
    <row r="49" spans="1:52" ht="15.75">
      <c r="A49" s="7">
        <v>34</v>
      </c>
      <c r="B49" s="2" t="s">
        <v>135</v>
      </c>
      <c r="C49" s="2" t="s">
        <v>131</v>
      </c>
      <c r="D49" s="53">
        <f t="shared" si="0"/>
        <v>27.5</v>
      </c>
      <c r="E49" s="17">
        <v>1.5</v>
      </c>
      <c r="F49" s="14"/>
      <c r="G49" s="14"/>
      <c r="H49" s="14">
        <v>3</v>
      </c>
      <c r="I49" s="14"/>
      <c r="J49" s="14">
        <v>1.5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50"/>
      <c r="W49" s="50"/>
      <c r="X49" s="50"/>
      <c r="Y49" s="50"/>
      <c r="Z49" s="14">
        <v>3</v>
      </c>
      <c r="AA49" s="14"/>
      <c r="AB49" s="14"/>
      <c r="AC49" s="15"/>
      <c r="AD49" s="15"/>
      <c r="AE49" s="15"/>
      <c r="AF49" s="15"/>
      <c r="AG49" s="15"/>
      <c r="AH49" s="15">
        <v>6.5</v>
      </c>
      <c r="AI49" s="15"/>
      <c r="AJ49" s="15"/>
      <c r="AK49" s="15"/>
      <c r="AL49" s="15">
        <v>12</v>
      </c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</row>
    <row r="50" spans="1:52" ht="15.75">
      <c r="A50" s="7">
        <v>35</v>
      </c>
      <c r="B50" s="2" t="s">
        <v>149</v>
      </c>
      <c r="C50" s="2" t="s">
        <v>129</v>
      </c>
      <c r="D50" s="53">
        <f t="shared" si="0"/>
        <v>27</v>
      </c>
      <c r="E50" s="17">
        <v>7.5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50"/>
      <c r="W50" s="50"/>
      <c r="X50" s="50"/>
      <c r="Y50" s="50"/>
      <c r="Z50" s="14"/>
      <c r="AA50" s="14"/>
      <c r="AB50" s="14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>
        <v>7.5</v>
      </c>
      <c r="AY50" s="15">
        <v>12</v>
      </c>
      <c r="AZ50" s="15"/>
    </row>
    <row r="51" spans="1:52" ht="15.75">
      <c r="A51" s="7">
        <v>36</v>
      </c>
      <c r="B51" s="2" t="s">
        <v>143</v>
      </c>
      <c r="C51" s="2" t="s">
        <v>131</v>
      </c>
      <c r="D51" s="53">
        <f t="shared" si="0"/>
        <v>26.5</v>
      </c>
      <c r="E51" s="17">
        <v>3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>
        <v>1.5</v>
      </c>
      <c r="Q51" s="14"/>
      <c r="R51" s="14"/>
      <c r="S51" s="14"/>
      <c r="T51" s="14"/>
      <c r="U51" s="14"/>
      <c r="V51" s="50"/>
      <c r="W51" s="50"/>
      <c r="X51" s="50"/>
      <c r="Y51" s="50"/>
      <c r="Z51" s="14"/>
      <c r="AA51" s="14"/>
      <c r="AB51" s="14"/>
      <c r="AC51" s="15"/>
      <c r="AD51" s="15"/>
      <c r="AE51" s="15"/>
      <c r="AF51" s="15"/>
      <c r="AG51" s="15"/>
      <c r="AH51" s="15">
        <v>1</v>
      </c>
      <c r="AI51" s="15"/>
      <c r="AJ51" s="15"/>
      <c r="AK51" s="15"/>
      <c r="AL51" s="15">
        <v>19.5</v>
      </c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>
        <v>1.5</v>
      </c>
      <c r="AY51" s="15"/>
      <c r="AZ51" s="15"/>
    </row>
    <row r="52" spans="1:52" ht="15.75">
      <c r="A52" s="7">
        <v>37</v>
      </c>
      <c r="B52" s="2" t="s">
        <v>134</v>
      </c>
      <c r="C52" s="3" t="s">
        <v>129</v>
      </c>
      <c r="D52" s="53">
        <f t="shared" si="0"/>
        <v>25.5</v>
      </c>
      <c r="E52" s="17">
        <v>18</v>
      </c>
      <c r="F52" s="14">
        <v>1.5</v>
      </c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50"/>
      <c r="W52" s="50"/>
      <c r="X52" s="50"/>
      <c r="Y52" s="50"/>
      <c r="Z52" s="14"/>
      <c r="AA52" s="14"/>
      <c r="AB52" s="14"/>
      <c r="AC52" s="15"/>
      <c r="AD52" s="15"/>
      <c r="AE52" s="15"/>
      <c r="AF52" s="15"/>
      <c r="AG52" s="15"/>
      <c r="AH52" s="15">
        <v>1</v>
      </c>
      <c r="AI52" s="15"/>
      <c r="AJ52" s="15"/>
      <c r="AK52" s="15"/>
      <c r="AL52" s="15"/>
      <c r="AM52" s="15"/>
      <c r="AN52" s="15">
        <v>2</v>
      </c>
      <c r="AO52" s="15"/>
      <c r="AP52" s="15"/>
      <c r="AQ52" s="15"/>
      <c r="AR52" s="15"/>
      <c r="AS52" s="15"/>
      <c r="AT52" s="15"/>
      <c r="AU52" s="15"/>
      <c r="AV52" s="15"/>
      <c r="AW52" s="15">
        <v>3</v>
      </c>
      <c r="AX52" s="15"/>
      <c r="AY52" s="15"/>
      <c r="AZ52" s="15"/>
    </row>
    <row r="53" spans="1:52" ht="15.75">
      <c r="A53" s="7">
        <v>38</v>
      </c>
      <c r="B53" s="2" t="s">
        <v>174</v>
      </c>
      <c r="C53" s="2" t="s">
        <v>129</v>
      </c>
      <c r="D53" s="53">
        <f t="shared" si="0"/>
        <v>24</v>
      </c>
      <c r="E53" s="17"/>
      <c r="F53" s="14"/>
      <c r="G53" s="14"/>
      <c r="H53" s="14"/>
      <c r="I53" s="14"/>
      <c r="J53" s="14">
        <v>24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50"/>
      <c r="W53" s="50"/>
      <c r="X53" s="50"/>
      <c r="Y53" s="50"/>
      <c r="Z53" s="14"/>
      <c r="AA53" s="14"/>
      <c r="AB53" s="14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</row>
    <row r="54" spans="1:52" ht="15.75">
      <c r="A54" s="7">
        <v>39</v>
      </c>
      <c r="B54" s="2" t="s">
        <v>140</v>
      </c>
      <c r="C54" s="2" t="s">
        <v>129</v>
      </c>
      <c r="D54" s="53">
        <f t="shared" si="0"/>
        <v>19.5</v>
      </c>
      <c r="E54" s="17">
        <v>3</v>
      </c>
      <c r="F54" s="14"/>
      <c r="G54" s="14"/>
      <c r="H54" s="14"/>
      <c r="I54" s="14"/>
      <c r="J54" s="14">
        <v>3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50"/>
      <c r="V54" s="50"/>
      <c r="W54" s="50"/>
      <c r="X54" s="50"/>
      <c r="Y54" s="50"/>
      <c r="Z54" s="14"/>
      <c r="AA54" s="14"/>
      <c r="AB54" s="14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>
        <v>13.5</v>
      </c>
      <c r="AY54" s="15"/>
      <c r="AZ54" s="15"/>
    </row>
    <row r="55" spans="1:52" ht="15.75">
      <c r="A55" s="7">
        <v>40</v>
      </c>
      <c r="B55" s="2" t="s">
        <v>132</v>
      </c>
      <c r="C55" s="2" t="s">
        <v>129</v>
      </c>
      <c r="D55" s="53">
        <f t="shared" si="0"/>
        <v>17</v>
      </c>
      <c r="E55" s="17">
        <v>3</v>
      </c>
      <c r="F55" s="14"/>
      <c r="G55" s="14">
        <v>3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50"/>
      <c r="W55" s="50"/>
      <c r="X55" s="50"/>
      <c r="Y55" s="50"/>
      <c r="Z55" s="14"/>
      <c r="AA55" s="14"/>
      <c r="AB55" s="14">
        <v>1.5</v>
      </c>
      <c r="AC55" s="15"/>
      <c r="AD55" s="15"/>
      <c r="AE55" s="15"/>
      <c r="AF55" s="15"/>
      <c r="AG55" s="15"/>
      <c r="AH55" s="15">
        <v>4.5</v>
      </c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>
        <v>5</v>
      </c>
      <c r="AT55" s="15"/>
      <c r="AU55" s="15"/>
      <c r="AV55" s="15"/>
      <c r="AW55" s="15"/>
      <c r="AX55" s="15"/>
      <c r="AY55" s="15"/>
      <c r="AZ55" s="15"/>
    </row>
    <row r="56" spans="1:52" ht="15.75">
      <c r="A56" s="7">
        <v>41</v>
      </c>
      <c r="B56" s="2" t="s">
        <v>189</v>
      </c>
      <c r="C56" s="2" t="s">
        <v>131</v>
      </c>
      <c r="D56" s="53">
        <f t="shared" si="0"/>
        <v>7.5</v>
      </c>
      <c r="E56" s="17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>
        <v>1.5</v>
      </c>
      <c r="Q56" s="14"/>
      <c r="R56" s="14"/>
      <c r="S56" s="14"/>
      <c r="T56" s="14"/>
      <c r="U56" s="14"/>
      <c r="V56" s="50"/>
      <c r="W56" s="50"/>
      <c r="X56" s="50"/>
      <c r="Y56" s="50"/>
      <c r="Z56" s="14">
        <v>1.5</v>
      </c>
      <c r="AA56" s="14"/>
      <c r="AB56" s="14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>
        <v>4.5</v>
      </c>
      <c r="AY56" s="15"/>
      <c r="AZ56" s="15"/>
    </row>
    <row r="57" spans="1:52" ht="15.75">
      <c r="A57" s="57">
        <v>42</v>
      </c>
      <c r="B57" s="19" t="s">
        <v>234</v>
      </c>
      <c r="C57" s="19" t="s">
        <v>133</v>
      </c>
      <c r="D57" s="53">
        <f t="shared" si="0"/>
        <v>7</v>
      </c>
      <c r="E57" s="26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51"/>
      <c r="W57" s="51"/>
      <c r="X57" s="51"/>
      <c r="Y57" s="51"/>
      <c r="Z57" s="43"/>
      <c r="AA57" s="43"/>
      <c r="AB57" s="43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>
        <v>1</v>
      </c>
      <c r="AO57" s="44"/>
      <c r="AP57" s="44"/>
      <c r="AQ57" s="44"/>
      <c r="AR57" s="44"/>
      <c r="AS57" s="44"/>
      <c r="AT57" s="44"/>
      <c r="AU57" s="44"/>
      <c r="AV57" s="44"/>
      <c r="AW57" s="44"/>
      <c r="AX57" s="44">
        <v>6</v>
      </c>
      <c r="AY57" s="44"/>
      <c r="AZ57" s="44"/>
    </row>
    <row r="58" spans="1:52" ht="15.75">
      <c r="A58" s="18">
        <v>43</v>
      </c>
      <c r="B58" s="19" t="s">
        <v>171</v>
      </c>
      <c r="C58" s="19" t="s">
        <v>129</v>
      </c>
      <c r="D58" s="53">
        <f t="shared" si="0"/>
        <v>6</v>
      </c>
      <c r="E58" s="17"/>
      <c r="F58" s="14"/>
      <c r="G58" s="14"/>
      <c r="H58" s="14"/>
      <c r="I58" s="14"/>
      <c r="J58" s="14">
        <v>3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50"/>
      <c r="W58" s="50"/>
      <c r="X58" s="50"/>
      <c r="Y58" s="50"/>
      <c r="Z58" s="14">
        <v>3</v>
      </c>
      <c r="AA58" s="14"/>
      <c r="AB58" s="14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</row>
    <row r="59" spans="1:52" ht="15.75">
      <c r="A59" s="18">
        <v>43</v>
      </c>
      <c r="B59" s="19" t="s">
        <v>102</v>
      </c>
      <c r="C59" s="19" t="s">
        <v>133</v>
      </c>
      <c r="D59" s="53">
        <f t="shared" si="0"/>
        <v>6</v>
      </c>
      <c r="E59" s="17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50"/>
      <c r="W59" s="50"/>
      <c r="X59" s="50"/>
      <c r="Y59" s="50"/>
      <c r="Z59" s="14">
        <v>6</v>
      </c>
      <c r="AA59" s="14"/>
      <c r="AB59" s="14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</row>
    <row r="60" spans="1:52" ht="15.75">
      <c r="A60" s="57">
        <v>43</v>
      </c>
      <c r="B60" s="19" t="s">
        <v>253</v>
      </c>
      <c r="C60" s="19" t="s">
        <v>133</v>
      </c>
      <c r="D60" s="53">
        <f t="shared" si="0"/>
        <v>6</v>
      </c>
      <c r="E60" s="26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51"/>
      <c r="W60" s="51"/>
      <c r="X60" s="51"/>
      <c r="Y60" s="51"/>
      <c r="Z60" s="43"/>
      <c r="AA60" s="43"/>
      <c r="AB60" s="43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>
        <v>3</v>
      </c>
      <c r="AY60" s="44">
        <v>3</v>
      </c>
      <c r="AZ60" s="44"/>
    </row>
    <row r="61" spans="1:52" ht="15.75">
      <c r="A61" s="57">
        <v>46</v>
      </c>
      <c r="B61" s="19" t="s">
        <v>208</v>
      </c>
      <c r="C61" s="19" t="s">
        <v>133</v>
      </c>
      <c r="D61" s="53">
        <f t="shared" si="0"/>
        <v>5.5</v>
      </c>
      <c r="E61" s="26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51"/>
      <c r="W61" s="51"/>
      <c r="X61" s="51"/>
      <c r="Y61" s="51"/>
      <c r="Z61" s="43">
        <v>1.5</v>
      </c>
      <c r="AA61" s="43"/>
      <c r="AB61" s="43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>
        <v>1</v>
      </c>
      <c r="AO61" s="44"/>
      <c r="AP61" s="44"/>
      <c r="AQ61" s="44"/>
      <c r="AR61" s="44"/>
      <c r="AS61" s="44"/>
      <c r="AT61" s="44"/>
      <c r="AU61" s="44"/>
      <c r="AV61" s="44"/>
      <c r="AW61" s="44"/>
      <c r="AX61" s="44">
        <v>1.5</v>
      </c>
      <c r="AY61" s="44">
        <v>1.5</v>
      </c>
      <c r="AZ61" s="44"/>
    </row>
    <row r="62" spans="1:52" ht="15.75">
      <c r="A62" s="57">
        <v>47</v>
      </c>
      <c r="B62" s="19" t="s">
        <v>242</v>
      </c>
      <c r="C62" s="19" t="s">
        <v>133</v>
      </c>
      <c r="D62" s="53">
        <f t="shared" si="0"/>
        <v>4.5</v>
      </c>
      <c r="E62" s="26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51"/>
      <c r="W62" s="51"/>
      <c r="X62" s="51"/>
      <c r="Y62" s="51"/>
      <c r="Z62" s="43"/>
      <c r="AA62" s="43"/>
      <c r="AB62" s="43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>
        <v>4.5</v>
      </c>
      <c r="AT62" s="44"/>
      <c r="AU62" s="44"/>
      <c r="AV62" s="44"/>
      <c r="AW62" s="44"/>
      <c r="AX62" s="44"/>
      <c r="AY62" s="44"/>
      <c r="AZ62" s="44"/>
    </row>
    <row r="63" spans="1:52" ht="15.75">
      <c r="A63" s="18">
        <v>48</v>
      </c>
      <c r="B63" s="19" t="s">
        <v>209</v>
      </c>
      <c r="C63" s="19" t="s">
        <v>192</v>
      </c>
      <c r="D63" s="53">
        <f t="shared" si="0"/>
        <v>4</v>
      </c>
      <c r="E63" s="17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50"/>
      <c r="W63" s="50"/>
      <c r="X63" s="50"/>
      <c r="Y63" s="50"/>
      <c r="Z63" s="14">
        <v>1.5</v>
      </c>
      <c r="AA63" s="14"/>
      <c r="AB63" s="14">
        <v>1.5</v>
      </c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>
        <v>1</v>
      </c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</row>
    <row r="64" spans="1:52" ht="15.75">
      <c r="A64" s="18">
        <v>49</v>
      </c>
      <c r="B64" s="19" t="s">
        <v>210</v>
      </c>
      <c r="C64" s="19" t="s">
        <v>129</v>
      </c>
      <c r="D64" s="53">
        <f t="shared" si="0"/>
        <v>3</v>
      </c>
      <c r="E64" s="17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50"/>
      <c r="W64" s="50"/>
      <c r="X64" s="50"/>
      <c r="Y64" s="50"/>
      <c r="Z64" s="14">
        <v>3</v>
      </c>
      <c r="AA64" s="14"/>
      <c r="AB64" s="14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</row>
    <row r="65" spans="1:52" ht="15.75">
      <c r="A65" s="18">
        <v>50</v>
      </c>
      <c r="B65" s="19" t="s">
        <v>207</v>
      </c>
      <c r="C65" s="19" t="s">
        <v>192</v>
      </c>
      <c r="D65" s="53">
        <f t="shared" si="0"/>
        <v>2.5</v>
      </c>
      <c r="E65" s="17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50"/>
      <c r="W65" s="50"/>
      <c r="X65" s="50"/>
      <c r="Y65" s="50"/>
      <c r="Z65" s="14">
        <v>1.5</v>
      </c>
      <c r="AA65" s="14"/>
      <c r="AB65" s="14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>
        <v>1</v>
      </c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</row>
    <row r="66" spans="1:52" ht="15.75">
      <c r="A66" s="18">
        <v>51</v>
      </c>
      <c r="B66" s="19" t="s">
        <v>172</v>
      </c>
      <c r="C66" s="19" t="s">
        <v>162</v>
      </c>
      <c r="D66" s="53">
        <f t="shared" si="0"/>
        <v>1.5</v>
      </c>
      <c r="E66" s="17"/>
      <c r="F66" s="14"/>
      <c r="G66" s="14"/>
      <c r="H66" s="14"/>
      <c r="I66" s="14"/>
      <c r="J66" s="14">
        <v>1.5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50"/>
      <c r="W66" s="50"/>
      <c r="X66" s="50"/>
      <c r="Y66" s="50"/>
      <c r="Z66" s="14"/>
      <c r="AA66" s="14"/>
      <c r="AB66" s="14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</row>
    <row r="67" spans="1:52" ht="15.75">
      <c r="A67" s="18">
        <v>51</v>
      </c>
      <c r="B67" s="19" t="s">
        <v>190</v>
      </c>
      <c r="C67" s="19" t="s">
        <v>129</v>
      </c>
      <c r="D67" s="53">
        <f t="shared" si="0"/>
        <v>1.5</v>
      </c>
      <c r="E67" s="17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>
        <v>1.5</v>
      </c>
      <c r="Q67" s="14"/>
      <c r="R67" s="14"/>
      <c r="S67" s="14"/>
      <c r="T67" s="14"/>
      <c r="U67" s="14"/>
      <c r="V67" s="50"/>
      <c r="W67" s="50"/>
      <c r="X67" s="50"/>
      <c r="Y67" s="50"/>
      <c r="Z67" s="14"/>
      <c r="AA67" s="14"/>
      <c r="AB67" s="14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</row>
    <row r="68" spans="1:52" ht="15.75">
      <c r="A68" s="18">
        <v>51</v>
      </c>
      <c r="B68" s="19" t="s">
        <v>191</v>
      </c>
      <c r="C68" s="19" t="s">
        <v>192</v>
      </c>
      <c r="D68" s="53">
        <f t="shared" si="0"/>
        <v>1.5</v>
      </c>
      <c r="E68" s="17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>
        <v>1.5</v>
      </c>
      <c r="Q68" s="14"/>
      <c r="R68" s="14"/>
      <c r="S68" s="14"/>
      <c r="T68" s="14"/>
      <c r="U68" s="14"/>
      <c r="V68" s="50"/>
      <c r="W68" s="50"/>
      <c r="X68" s="50"/>
      <c r="Y68" s="50"/>
      <c r="Z68" s="14"/>
      <c r="AA68" s="14"/>
      <c r="AB68" s="14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</row>
    <row r="69" spans="1:52" ht="15.75">
      <c r="A69" s="18">
        <v>51</v>
      </c>
      <c r="B69" s="19" t="s">
        <v>250</v>
      </c>
      <c r="C69" s="19" t="s">
        <v>129</v>
      </c>
      <c r="D69" s="53">
        <f t="shared" si="0"/>
        <v>1.5</v>
      </c>
      <c r="E69" s="17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50"/>
      <c r="W69" s="50"/>
      <c r="X69" s="50"/>
      <c r="Y69" s="50"/>
      <c r="Z69" s="14"/>
      <c r="AA69" s="14"/>
      <c r="AB69" s="14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>
        <v>1.5</v>
      </c>
      <c r="AX69" s="15"/>
      <c r="AY69" s="15"/>
      <c r="AZ69" s="15"/>
    </row>
    <row r="70" spans="1:52" ht="15.75">
      <c r="A70" s="57">
        <v>51</v>
      </c>
      <c r="B70" s="19" t="s">
        <v>230</v>
      </c>
      <c r="C70" s="19" t="s">
        <v>131</v>
      </c>
      <c r="D70" s="53">
        <f t="shared" si="0"/>
        <v>1.5</v>
      </c>
      <c r="E70" s="26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51"/>
      <c r="W70" s="51"/>
      <c r="X70" s="51"/>
      <c r="Y70" s="51"/>
      <c r="Z70" s="43"/>
      <c r="AA70" s="43"/>
      <c r="AB70" s="43"/>
      <c r="AC70" s="44"/>
      <c r="AD70" s="44"/>
      <c r="AE70" s="44"/>
      <c r="AF70" s="44"/>
      <c r="AG70" s="44"/>
      <c r="AH70" s="44"/>
      <c r="AI70" s="44"/>
      <c r="AJ70" s="44"/>
      <c r="AK70" s="44"/>
      <c r="AL70" s="44">
        <v>1.5</v>
      </c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</row>
    <row r="71" spans="1:52" ht="15.75">
      <c r="A71" s="57">
        <v>51</v>
      </c>
      <c r="B71" s="19" t="s">
        <v>241</v>
      </c>
      <c r="C71" s="19" t="s">
        <v>129</v>
      </c>
      <c r="D71" s="53">
        <f t="shared" si="0"/>
        <v>1.5</v>
      </c>
      <c r="E71" s="26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51"/>
      <c r="W71" s="51"/>
      <c r="X71" s="51"/>
      <c r="Y71" s="51"/>
      <c r="Z71" s="43"/>
      <c r="AA71" s="43"/>
      <c r="AB71" s="43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>
        <v>1.5</v>
      </c>
      <c r="AT71" s="44"/>
      <c r="AU71" s="44"/>
      <c r="AV71" s="44"/>
      <c r="AW71" s="44"/>
      <c r="AX71" s="44"/>
      <c r="AY71" s="44"/>
      <c r="AZ71" s="44"/>
    </row>
    <row r="72" spans="1:52" ht="15.75">
      <c r="A72" s="57">
        <v>51</v>
      </c>
      <c r="B72" s="19" t="s">
        <v>252</v>
      </c>
      <c r="C72" s="19" t="s">
        <v>131</v>
      </c>
      <c r="D72" s="53">
        <f t="shared" si="0"/>
        <v>1.5</v>
      </c>
      <c r="E72" s="26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51"/>
      <c r="W72" s="51"/>
      <c r="X72" s="51"/>
      <c r="Y72" s="51"/>
      <c r="Z72" s="43"/>
      <c r="AA72" s="43"/>
      <c r="AB72" s="43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>
        <v>1.5</v>
      </c>
      <c r="AY72" s="44"/>
      <c r="AZ72" s="44"/>
    </row>
    <row r="73" spans="1:52" ht="16.5" thickBot="1">
      <c r="A73" s="41">
        <v>58</v>
      </c>
      <c r="B73" s="4" t="s">
        <v>223</v>
      </c>
      <c r="C73" s="4" t="s">
        <v>129</v>
      </c>
      <c r="D73" s="53">
        <f t="shared" si="0"/>
        <v>1</v>
      </c>
      <c r="E73" s="42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52"/>
      <c r="W73" s="52"/>
      <c r="X73" s="52"/>
      <c r="Y73" s="52"/>
      <c r="Z73" s="10"/>
      <c r="AA73" s="10"/>
      <c r="AB73" s="10"/>
      <c r="AC73" s="6"/>
      <c r="AD73" s="6"/>
      <c r="AE73" s="6"/>
      <c r="AF73" s="6"/>
      <c r="AG73" s="6"/>
      <c r="AH73" s="6">
        <v>1</v>
      </c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</row>
    <row r="76" ht="15.75">
      <c r="A76" s="1" t="s">
        <v>152</v>
      </c>
    </row>
    <row r="77" ht="12.75">
      <c r="A77" t="s">
        <v>248</v>
      </c>
    </row>
    <row r="78" ht="13.5" thickBot="1"/>
    <row r="79" spans="1:4" ht="38.25">
      <c r="A79" s="28" t="s">
        <v>0</v>
      </c>
      <c r="B79" s="29" t="s">
        <v>1</v>
      </c>
      <c r="C79" s="29" t="s">
        <v>2</v>
      </c>
      <c r="D79" s="30" t="s">
        <v>57</v>
      </c>
    </row>
    <row r="80" spans="1:4" ht="15">
      <c r="A80" s="31">
        <v>1</v>
      </c>
      <c r="B80" s="32" t="s">
        <v>52</v>
      </c>
      <c r="C80" s="33">
        <v>6604</v>
      </c>
      <c r="D80" s="34">
        <v>4</v>
      </c>
    </row>
    <row r="81" spans="1:4" ht="15">
      <c r="A81" s="31">
        <v>2</v>
      </c>
      <c r="B81" s="32" t="s">
        <v>53</v>
      </c>
      <c r="C81" s="33">
        <v>2278.2</v>
      </c>
      <c r="D81" s="34">
        <v>11</v>
      </c>
    </row>
    <row r="82" spans="1:4" ht="15">
      <c r="A82" s="31">
        <v>3</v>
      </c>
      <c r="B82" s="32" t="s">
        <v>54</v>
      </c>
      <c r="C82" s="33">
        <v>2095</v>
      </c>
      <c r="D82" s="34">
        <v>25</v>
      </c>
    </row>
    <row r="83" spans="1:4" ht="30">
      <c r="A83" s="31">
        <v>4</v>
      </c>
      <c r="B83" s="65" t="s">
        <v>153</v>
      </c>
      <c r="C83" s="33">
        <v>1486.5</v>
      </c>
      <c r="D83" s="34">
        <v>1</v>
      </c>
    </row>
    <row r="84" spans="1:4" ht="15">
      <c r="A84" s="31">
        <v>5</v>
      </c>
      <c r="B84" s="32" t="s">
        <v>38</v>
      </c>
      <c r="C84" s="33">
        <v>1176</v>
      </c>
      <c r="D84" s="34">
        <v>8</v>
      </c>
    </row>
    <row r="85" spans="1:4" ht="15">
      <c r="A85" s="31">
        <v>6</v>
      </c>
      <c r="B85" s="32" t="s">
        <v>55</v>
      </c>
      <c r="C85" s="35">
        <v>410</v>
      </c>
      <c r="D85" s="67">
        <v>5</v>
      </c>
    </row>
    <row r="86" spans="1:4" ht="15">
      <c r="A86" s="31">
        <v>7</v>
      </c>
      <c r="B86" s="32" t="s">
        <v>177</v>
      </c>
      <c r="C86" s="33">
        <v>74.5</v>
      </c>
      <c r="D86" s="34">
        <v>1</v>
      </c>
    </row>
    <row r="87" spans="1:4" ht="15.75" thickBot="1">
      <c r="A87" s="68">
        <v>8</v>
      </c>
      <c r="B87" s="38" t="s">
        <v>193</v>
      </c>
      <c r="C87" s="69">
        <v>8</v>
      </c>
      <c r="D87" s="70">
        <v>3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83"/>
  <sheetViews>
    <sheetView tabSelected="1" workbookViewId="0" topLeftCell="A2">
      <selection activeCell="D12" sqref="D12"/>
    </sheetView>
  </sheetViews>
  <sheetFormatPr defaultColWidth="9.00390625" defaultRowHeight="12.75"/>
  <cols>
    <col min="1" max="1" width="6.75390625" style="0" customWidth="1"/>
    <col min="2" max="2" width="33.00390625" style="0" customWidth="1"/>
    <col min="3" max="3" width="28.875" style="0" customWidth="1"/>
    <col min="4" max="4" width="15.75390625" style="0" customWidth="1"/>
    <col min="5" max="5" width="6.625" style="0" hidden="1" customWidth="1"/>
    <col min="6" max="9" width="7.625" style="0" hidden="1" customWidth="1"/>
    <col min="10" max="10" width="2.00390625" style="0" hidden="1" customWidth="1"/>
    <col min="11" max="12" width="2.75390625" style="0" hidden="1" customWidth="1"/>
    <col min="13" max="13" width="3.125" style="0" hidden="1" customWidth="1"/>
    <col min="14" max="14" width="1.37890625" style="0" hidden="1" customWidth="1"/>
    <col min="15" max="38" width="4.625" style="0" hidden="1" customWidth="1"/>
    <col min="39" max="39" width="10.25390625" style="0" hidden="1" customWidth="1"/>
    <col min="40" max="40" width="2.375" style="0" customWidth="1"/>
    <col min="41" max="41" width="4.25390625" style="0" customWidth="1"/>
    <col min="42" max="42" width="8.375" style="0" customWidth="1"/>
    <col min="43" max="43" width="5.375" style="0" customWidth="1"/>
    <col min="44" max="44" width="11.00390625" style="0" customWidth="1"/>
  </cols>
  <sheetData>
    <row r="1" spans="1:39" ht="15.75">
      <c r="A1" s="54"/>
      <c r="B1" s="56" t="s">
        <v>351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</row>
    <row r="2" spans="1:39" ht="23.25" customHeight="1">
      <c r="A2" s="63" t="s">
        <v>264</v>
      </c>
      <c r="B2" s="55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</row>
    <row r="3" spans="1:39" s="73" customFormat="1" ht="23.25" customHeight="1">
      <c r="A3" s="55" t="s">
        <v>282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</row>
    <row r="4" spans="1:39" s="73" customFormat="1" ht="23.25" customHeight="1">
      <c r="A4" s="55" t="s">
        <v>288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s="73" customFormat="1" ht="23.25" customHeight="1">
      <c r="A5" s="55" t="s">
        <v>300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</row>
    <row r="6" spans="1:39" s="73" customFormat="1" ht="23.25" customHeight="1">
      <c r="A6" s="78" t="s">
        <v>309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</row>
    <row r="7" spans="1:39" s="73" customFormat="1" ht="23.25" customHeight="1">
      <c r="A7" s="78" t="s">
        <v>318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</row>
    <row r="8" spans="1:39" s="73" customFormat="1" ht="23.25" customHeight="1">
      <c r="A8" s="78" t="s">
        <v>336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</row>
    <row r="9" spans="1:39" s="73" customFormat="1" ht="23.25" customHeight="1">
      <c r="A9" s="78" t="s">
        <v>343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</row>
    <row r="10" spans="1:39" s="73" customFormat="1" ht="23.25" customHeight="1">
      <c r="A10" s="78" t="s">
        <v>348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</row>
    <row r="11" spans="1:39" s="73" customFormat="1" ht="23.25" customHeight="1" thickBo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</row>
    <row r="12" spans="1:39" ht="36.75" customHeight="1" thickBot="1" thickTop="1">
      <c r="A12" s="13" t="s">
        <v>0</v>
      </c>
      <c r="B12" s="12" t="s">
        <v>5</v>
      </c>
      <c r="C12" s="12" t="s">
        <v>1</v>
      </c>
      <c r="D12" s="46" t="s">
        <v>2</v>
      </c>
      <c r="E12" s="64" t="s">
        <v>258</v>
      </c>
      <c r="F12" s="72" t="s">
        <v>265</v>
      </c>
      <c r="G12" s="72" t="s">
        <v>274</v>
      </c>
      <c r="H12" s="72" t="s">
        <v>276</v>
      </c>
      <c r="I12" s="72" t="s">
        <v>277</v>
      </c>
      <c r="J12" s="72" t="s">
        <v>283</v>
      </c>
      <c r="K12" s="72" t="s">
        <v>285</v>
      </c>
      <c r="L12" s="72" t="s">
        <v>286</v>
      </c>
      <c r="M12" s="72" t="s">
        <v>287</v>
      </c>
      <c r="N12" s="72" t="s">
        <v>289</v>
      </c>
      <c r="O12" s="72" t="s">
        <v>291</v>
      </c>
      <c r="P12" s="72" t="s">
        <v>292</v>
      </c>
      <c r="Q12" s="72" t="s">
        <v>293</v>
      </c>
      <c r="R12" s="72" t="s">
        <v>299</v>
      </c>
      <c r="S12" s="72" t="s">
        <v>301</v>
      </c>
      <c r="T12" s="72" t="s">
        <v>305</v>
      </c>
      <c r="U12" s="72" t="s">
        <v>308</v>
      </c>
      <c r="V12" s="72" t="s">
        <v>311</v>
      </c>
      <c r="W12" s="72" t="s">
        <v>313</v>
      </c>
      <c r="X12" s="72" t="s">
        <v>314</v>
      </c>
      <c r="Y12" s="72" t="s">
        <v>315</v>
      </c>
      <c r="Z12" s="72" t="s">
        <v>319</v>
      </c>
      <c r="AA12" s="72" t="s">
        <v>320</v>
      </c>
      <c r="AB12" s="72" t="s">
        <v>324</v>
      </c>
      <c r="AC12" s="72" t="s">
        <v>335</v>
      </c>
      <c r="AD12" s="72" t="s">
        <v>337</v>
      </c>
      <c r="AE12" s="72" t="s">
        <v>339</v>
      </c>
      <c r="AF12" s="72" t="s">
        <v>340</v>
      </c>
      <c r="AG12" s="72" t="s">
        <v>341</v>
      </c>
      <c r="AH12" s="72" t="s">
        <v>344</v>
      </c>
      <c r="AI12" s="72" t="s">
        <v>345</v>
      </c>
      <c r="AJ12" s="72" t="s">
        <v>346</v>
      </c>
      <c r="AK12" s="72" t="s">
        <v>347</v>
      </c>
      <c r="AL12" s="72" t="s">
        <v>349</v>
      </c>
      <c r="AM12" s="72"/>
    </row>
    <row r="13" spans="1:39" ht="16.5" customHeight="1">
      <c r="A13" s="7">
        <v>1</v>
      </c>
      <c r="B13" s="2" t="s">
        <v>141</v>
      </c>
      <c r="C13" s="2" t="s">
        <v>266</v>
      </c>
      <c r="D13" s="53">
        <f aca="true" t="shared" si="0" ref="D13:D44">SUM(E13:AM13)</f>
        <v>3684.5</v>
      </c>
      <c r="E13" s="20"/>
      <c r="F13" s="22">
        <v>1.5</v>
      </c>
      <c r="G13" s="22">
        <v>180</v>
      </c>
      <c r="H13" s="22">
        <v>603</v>
      </c>
      <c r="I13" s="22"/>
      <c r="J13" s="22"/>
      <c r="K13" s="22">
        <v>378</v>
      </c>
      <c r="L13" s="22">
        <v>482</v>
      </c>
      <c r="M13" s="22">
        <v>123</v>
      </c>
      <c r="N13" s="22"/>
      <c r="O13" s="22"/>
      <c r="P13" s="22">
        <v>225</v>
      </c>
      <c r="Q13" s="22"/>
      <c r="R13" s="22"/>
      <c r="S13" s="22"/>
      <c r="T13" s="22"/>
      <c r="U13" s="22"/>
      <c r="V13" s="22"/>
      <c r="W13" s="22">
        <v>808</v>
      </c>
      <c r="X13" s="22"/>
      <c r="Y13" s="22">
        <v>137</v>
      </c>
      <c r="Z13" s="22"/>
      <c r="AA13" s="22"/>
      <c r="AB13" s="22"/>
      <c r="AC13" s="22"/>
      <c r="AD13" s="22"/>
      <c r="AE13" s="22"/>
      <c r="AF13" s="22"/>
      <c r="AG13" s="22">
        <v>387</v>
      </c>
      <c r="AH13" s="22"/>
      <c r="AI13" s="22">
        <v>360</v>
      </c>
      <c r="AJ13" s="22"/>
      <c r="AK13" s="22"/>
      <c r="AL13" s="22"/>
      <c r="AM13" s="22"/>
    </row>
    <row r="14" spans="1:39" ht="15.75">
      <c r="A14" s="7">
        <v>2</v>
      </c>
      <c r="B14" s="2" t="s">
        <v>138</v>
      </c>
      <c r="C14" s="2" t="s">
        <v>268</v>
      </c>
      <c r="D14" s="53">
        <f t="shared" si="0"/>
        <v>1265.1</v>
      </c>
      <c r="E14" s="16"/>
      <c r="F14" s="5"/>
      <c r="G14" s="5"/>
      <c r="H14" s="5"/>
      <c r="I14" s="5">
        <v>72</v>
      </c>
      <c r="J14" s="5">
        <v>33</v>
      </c>
      <c r="K14" s="5">
        <v>198</v>
      </c>
      <c r="L14" s="5"/>
      <c r="M14" s="5">
        <v>167</v>
      </c>
      <c r="N14" s="5"/>
      <c r="O14" s="5"/>
      <c r="P14" s="5">
        <v>150</v>
      </c>
      <c r="Q14" s="5">
        <v>51</v>
      </c>
      <c r="R14" s="5"/>
      <c r="S14" s="5"/>
      <c r="T14" s="5"/>
      <c r="U14" s="5"/>
      <c r="V14" s="5">
        <v>289.5</v>
      </c>
      <c r="W14" s="5"/>
      <c r="X14" s="5"/>
      <c r="Y14" s="5">
        <v>166</v>
      </c>
      <c r="Z14" s="5">
        <v>138.6</v>
      </c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ht="15.75">
      <c r="A15" s="7">
        <v>3</v>
      </c>
      <c r="B15" s="2" t="s">
        <v>275</v>
      </c>
      <c r="C15" s="2" t="s">
        <v>257</v>
      </c>
      <c r="D15" s="53">
        <f t="shared" si="0"/>
        <v>950</v>
      </c>
      <c r="E15" s="16"/>
      <c r="F15" s="5"/>
      <c r="G15" s="5">
        <v>36</v>
      </c>
      <c r="H15" s="5">
        <v>108</v>
      </c>
      <c r="I15" s="5"/>
      <c r="J15" s="5"/>
      <c r="K15" s="5"/>
      <c r="L15" s="5">
        <v>54</v>
      </c>
      <c r="M15" s="5"/>
      <c r="N15" s="5"/>
      <c r="O15" s="5"/>
      <c r="P15" s="5"/>
      <c r="Q15" s="5"/>
      <c r="R15" s="5">
        <v>119</v>
      </c>
      <c r="S15" s="5">
        <v>115.5</v>
      </c>
      <c r="T15" s="5"/>
      <c r="U15" s="5">
        <v>1</v>
      </c>
      <c r="V15" s="5">
        <v>75</v>
      </c>
      <c r="W15" s="5"/>
      <c r="X15" s="5"/>
      <c r="Y15" s="5">
        <v>150.5</v>
      </c>
      <c r="Z15" s="5">
        <v>171</v>
      </c>
      <c r="AA15" s="5"/>
      <c r="AB15" s="5"/>
      <c r="AC15" s="5">
        <v>27</v>
      </c>
      <c r="AD15" s="5"/>
      <c r="AE15" s="5"/>
      <c r="AF15" s="5"/>
      <c r="AG15" s="5"/>
      <c r="AH15" s="5"/>
      <c r="AI15" s="5">
        <v>90</v>
      </c>
      <c r="AJ15" s="5"/>
      <c r="AK15" s="5"/>
      <c r="AL15" s="5">
        <v>3</v>
      </c>
      <c r="AM15" s="5"/>
    </row>
    <row r="16" spans="1:39" ht="15.75">
      <c r="A16" s="7">
        <v>4</v>
      </c>
      <c r="B16" s="2" t="s">
        <v>137</v>
      </c>
      <c r="C16" s="2" t="s">
        <v>38</v>
      </c>
      <c r="D16" s="53">
        <f t="shared" si="0"/>
        <v>568.4</v>
      </c>
      <c r="E16" s="16">
        <v>16</v>
      </c>
      <c r="F16" s="5">
        <v>15</v>
      </c>
      <c r="G16" s="5"/>
      <c r="H16" s="5"/>
      <c r="I16" s="5">
        <v>7.5</v>
      </c>
      <c r="J16" s="5">
        <v>70</v>
      </c>
      <c r="K16" s="5"/>
      <c r="L16" s="5"/>
      <c r="M16" s="5"/>
      <c r="N16" s="5">
        <v>18</v>
      </c>
      <c r="O16" s="5"/>
      <c r="P16" s="5"/>
      <c r="Q16" s="5">
        <v>24</v>
      </c>
      <c r="R16" s="5"/>
      <c r="S16" s="5">
        <v>79.5</v>
      </c>
      <c r="T16" s="5">
        <v>55.5</v>
      </c>
      <c r="U16" s="5">
        <v>6</v>
      </c>
      <c r="V16" s="5">
        <v>24</v>
      </c>
      <c r="W16" s="5"/>
      <c r="X16" s="5"/>
      <c r="Y16" s="5">
        <v>70</v>
      </c>
      <c r="Z16" s="5">
        <v>50.4</v>
      </c>
      <c r="AA16" s="5">
        <v>24</v>
      </c>
      <c r="AB16" s="5">
        <v>56</v>
      </c>
      <c r="AC16" s="5">
        <v>12</v>
      </c>
      <c r="AD16" s="5"/>
      <c r="AE16" s="5"/>
      <c r="AF16" s="5">
        <v>10</v>
      </c>
      <c r="AG16" s="5"/>
      <c r="AH16" s="5">
        <v>8.5</v>
      </c>
      <c r="AI16" s="5"/>
      <c r="AJ16" s="5"/>
      <c r="AK16" s="5">
        <v>16</v>
      </c>
      <c r="AL16" s="5">
        <v>6</v>
      </c>
      <c r="AM16" s="5"/>
    </row>
    <row r="17" spans="1:39" ht="15.75">
      <c r="A17" s="8">
        <v>5</v>
      </c>
      <c r="B17" s="2" t="s">
        <v>272</v>
      </c>
      <c r="C17" s="2" t="s">
        <v>257</v>
      </c>
      <c r="D17" s="53">
        <f t="shared" si="0"/>
        <v>455.7</v>
      </c>
      <c r="E17" s="16">
        <v>33.5</v>
      </c>
      <c r="F17" s="5"/>
      <c r="G17" s="5">
        <v>82.8</v>
      </c>
      <c r="H17" s="5">
        <v>113.4</v>
      </c>
      <c r="I17" s="5"/>
      <c r="J17" s="5">
        <v>112.5</v>
      </c>
      <c r="K17" s="5">
        <v>54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>
        <v>36</v>
      </c>
      <c r="AK17" s="5"/>
      <c r="AL17" s="5">
        <v>23.5</v>
      </c>
      <c r="AM17" s="5"/>
    </row>
    <row r="18" spans="1:39" ht="15.75">
      <c r="A18" s="47">
        <v>6</v>
      </c>
      <c r="B18" s="48" t="s">
        <v>262</v>
      </c>
      <c r="C18" s="2" t="s">
        <v>257</v>
      </c>
      <c r="D18" s="53">
        <f t="shared" si="0"/>
        <v>454</v>
      </c>
      <c r="E18" s="59">
        <v>7.5</v>
      </c>
      <c r="F18" s="62"/>
      <c r="G18" s="62"/>
      <c r="H18" s="62"/>
      <c r="I18" s="62"/>
      <c r="J18" s="62">
        <v>46</v>
      </c>
      <c r="K18" s="62"/>
      <c r="L18" s="62"/>
      <c r="M18" s="62"/>
      <c r="N18" s="62"/>
      <c r="O18" s="62"/>
      <c r="P18" s="62"/>
      <c r="Q18" s="62">
        <v>7.5</v>
      </c>
      <c r="R18" s="62">
        <v>11</v>
      </c>
      <c r="S18" s="62">
        <v>24</v>
      </c>
      <c r="T18" s="62">
        <v>10.5</v>
      </c>
      <c r="U18" s="62"/>
      <c r="V18" s="62">
        <v>10.5</v>
      </c>
      <c r="W18" s="62"/>
      <c r="X18" s="62"/>
      <c r="Y18" s="62">
        <v>60</v>
      </c>
      <c r="Z18" s="62"/>
      <c r="AA18" s="62">
        <v>27</v>
      </c>
      <c r="AB18" s="62">
        <v>108</v>
      </c>
      <c r="AC18" s="62">
        <v>12</v>
      </c>
      <c r="AD18" s="62"/>
      <c r="AE18" s="62"/>
      <c r="AF18" s="62"/>
      <c r="AG18" s="62">
        <v>72</v>
      </c>
      <c r="AH18" s="62"/>
      <c r="AI18" s="62"/>
      <c r="AJ18" s="62"/>
      <c r="AK18" s="62">
        <v>13.5</v>
      </c>
      <c r="AL18" s="62">
        <v>44.5</v>
      </c>
      <c r="AM18" s="5"/>
    </row>
    <row r="19" spans="1:39" ht="15.75">
      <c r="A19" s="7">
        <v>7</v>
      </c>
      <c r="B19" s="2" t="s">
        <v>290</v>
      </c>
      <c r="C19" s="2" t="s">
        <v>38</v>
      </c>
      <c r="D19" s="53">
        <f t="shared" si="0"/>
        <v>382.3</v>
      </c>
      <c r="E19" s="16"/>
      <c r="F19" s="5"/>
      <c r="G19" s="5"/>
      <c r="H19" s="5"/>
      <c r="I19" s="5"/>
      <c r="J19" s="5"/>
      <c r="K19" s="5"/>
      <c r="L19" s="5"/>
      <c r="M19" s="5"/>
      <c r="N19" s="5">
        <v>10</v>
      </c>
      <c r="O19" s="5"/>
      <c r="P19" s="5"/>
      <c r="Q19" s="5"/>
      <c r="R19" s="5"/>
      <c r="S19" s="5">
        <v>117</v>
      </c>
      <c r="T19" s="5"/>
      <c r="U19" s="5"/>
      <c r="V19" s="5">
        <v>16.5</v>
      </c>
      <c r="W19" s="5"/>
      <c r="X19" s="5"/>
      <c r="Y19" s="5"/>
      <c r="Z19" s="5">
        <v>82.8</v>
      </c>
      <c r="AA19" s="5"/>
      <c r="AB19" s="5"/>
      <c r="AC19" s="5">
        <v>37</v>
      </c>
      <c r="AD19" s="5"/>
      <c r="AE19" s="5"/>
      <c r="AF19" s="5"/>
      <c r="AG19" s="5"/>
      <c r="AH19" s="5"/>
      <c r="AI19" s="5"/>
      <c r="AJ19" s="5"/>
      <c r="AK19" s="5">
        <v>73.5</v>
      </c>
      <c r="AL19" s="5">
        <v>45.5</v>
      </c>
      <c r="AM19" s="62"/>
    </row>
    <row r="20" spans="1:39" ht="15.75">
      <c r="A20" s="8">
        <v>8</v>
      </c>
      <c r="B20" s="2" t="s">
        <v>338</v>
      </c>
      <c r="C20" s="2" t="s">
        <v>268</v>
      </c>
      <c r="D20" s="53">
        <f t="shared" si="0"/>
        <v>381.70000000000005</v>
      </c>
      <c r="E20" s="5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>
        <v>16</v>
      </c>
      <c r="AE20" s="79"/>
      <c r="AF20" s="79"/>
      <c r="AG20" s="79">
        <v>195.3</v>
      </c>
      <c r="AH20" s="79"/>
      <c r="AI20" s="79">
        <v>68.4</v>
      </c>
      <c r="AJ20" s="79"/>
      <c r="AK20" s="79">
        <v>75.5</v>
      </c>
      <c r="AL20" s="79">
        <v>26.5</v>
      </c>
      <c r="AM20" s="79"/>
    </row>
    <row r="21" spans="1:39" ht="15.75">
      <c r="A21" s="7">
        <v>9</v>
      </c>
      <c r="B21" s="2" t="s">
        <v>281</v>
      </c>
      <c r="C21" s="2" t="s">
        <v>169</v>
      </c>
      <c r="D21" s="53">
        <f t="shared" si="0"/>
        <v>349</v>
      </c>
      <c r="E21" s="16"/>
      <c r="F21" s="5"/>
      <c r="G21" s="5"/>
      <c r="H21" s="5"/>
      <c r="I21" s="5">
        <v>21</v>
      </c>
      <c r="J21" s="5">
        <v>24</v>
      </c>
      <c r="K21" s="5"/>
      <c r="L21" s="5"/>
      <c r="M21" s="5"/>
      <c r="N21" s="5"/>
      <c r="O21" s="5">
        <v>32</v>
      </c>
      <c r="P21" s="5"/>
      <c r="Q21" s="5"/>
      <c r="R21" s="5"/>
      <c r="S21" s="5">
        <v>23</v>
      </c>
      <c r="T21" s="5">
        <v>36</v>
      </c>
      <c r="U21" s="5"/>
      <c r="V21" s="5">
        <v>58.5</v>
      </c>
      <c r="W21" s="5"/>
      <c r="X21" s="5"/>
      <c r="Y21" s="5">
        <v>94.5</v>
      </c>
      <c r="Z21" s="5"/>
      <c r="AA21" s="5"/>
      <c r="AB21" s="5"/>
      <c r="AC21" s="5"/>
      <c r="AD21" s="5"/>
      <c r="AE21" s="5">
        <v>16</v>
      </c>
      <c r="AF21" s="5"/>
      <c r="AG21" s="5"/>
      <c r="AH21" s="5"/>
      <c r="AI21" s="5"/>
      <c r="AJ21" s="5"/>
      <c r="AK21" s="5">
        <v>44</v>
      </c>
      <c r="AL21" s="5"/>
      <c r="AM21" s="5"/>
    </row>
    <row r="22" spans="1:39" ht="15.75">
      <c r="A22" s="7">
        <v>10</v>
      </c>
      <c r="B22" s="2" t="s">
        <v>259</v>
      </c>
      <c r="C22" s="2" t="s">
        <v>260</v>
      </c>
      <c r="D22" s="53">
        <f t="shared" si="0"/>
        <v>249</v>
      </c>
      <c r="E22" s="16">
        <v>22.5</v>
      </c>
      <c r="F22" s="5"/>
      <c r="G22" s="5"/>
      <c r="H22" s="5"/>
      <c r="I22" s="5">
        <v>9</v>
      </c>
      <c r="J22" s="5">
        <v>61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>
        <v>3</v>
      </c>
      <c r="W22" s="5"/>
      <c r="X22" s="5">
        <v>14.5</v>
      </c>
      <c r="Y22" s="5">
        <v>41</v>
      </c>
      <c r="Z22" s="5"/>
      <c r="AA22" s="5"/>
      <c r="AB22" s="5">
        <v>21.5</v>
      </c>
      <c r="AC22" s="5"/>
      <c r="AD22" s="5"/>
      <c r="AE22" s="5">
        <v>8</v>
      </c>
      <c r="AF22" s="5">
        <v>26</v>
      </c>
      <c r="AG22" s="5"/>
      <c r="AH22" s="5">
        <v>11.5</v>
      </c>
      <c r="AI22" s="5"/>
      <c r="AJ22" s="5"/>
      <c r="AK22" s="5">
        <v>31</v>
      </c>
      <c r="AL22" s="5"/>
      <c r="AM22" s="5"/>
    </row>
    <row r="23" spans="1:39" ht="15.75">
      <c r="A23" s="8">
        <v>11</v>
      </c>
      <c r="B23" s="2" t="s">
        <v>342</v>
      </c>
      <c r="C23" s="2" t="s">
        <v>268</v>
      </c>
      <c r="D23" s="53">
        <f t="shared" si="0"/>
        <v>162.3</v>
      </c>
      <c r="E23" s="5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>
        <v>39.3</v>
      </c>
      <c r="AH23" s="79"/>
      <c r="AI23" s="79">
        <v>123</v>
      </c>
      <c r="AJ23" s="79"/>
      <c r="AK23" s="79"/>
      <c r="AL23" s="79"/>
      <c r="AM23" s="79"/>
    </row>
    <row r="24" spans="1:41" ht="15.75">
      <c r="A24" s="7">
        <v>12</v>
      </c>
      <c r="B24" s="2" t="s">
        <v>278</v>
      </c>
      <c r="C24" s="2" t="s">
        <v>260</v>
      </c>
      <c r="D24" s="53">
        <f t="shared" si="0"/>
        <v>155.5</v>
      </c>
      <c r="E24" s="16"/>
      <c r="F24" s="5"/>
      <c r="G24" s="5"/>
      <c r="H24" s="5"/>
      <c r="I24" s="5">
        <v>18</v>
      </c>
      <c r="J24" s="5"/>
      <c r="K24" s="5"/>
      <c r="L24" s="5"/>
      <c r="M24" s="5"/>
      <c r="N24" s="5"/>
      <c r="O24" s="5"/>
      <c r="P24" s="5"/>
      <c r="Q24" s="5">
        <v>45</v>
      </c>
      <c r="R24" s="5"/>
      <c r="S24" s="5"/>
      <c r="T24" s="5">
        <v>12</v>
      </c>
      <c r="U24" s="5"/>
      <c r="V24" s="5">
        <v>12</v>
      </c>
      <c r="W24" s="5"/>
      <c r="X24" s="5"/>
      <c r="Y24" s="5">
        <v>28</v>
      </c>
      <c r="Z24" s="5"/>
      <c r="AA24" s="5">
        <v>28.5</v>
      </c>
      <c r="AB24" s="5">
        <v>12</v>
      </c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O24" s="11"/>
    </row>
    <row r="25" spans="1:41" ht="15.75">
      <c r="A25" s="7">
        <v>13</v>
      </c>
      <c r="B25" s="2" t="s">
        <v>323</v>
      </c>
      <c r="C25" s="2" t="s">
        <v>266</v>
      </c>
      <c r="D25" s="53">
        <f t="shared" si="0"/>
        <v>153</v>
      </c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>
        <v>24</v>
      </c>
      <c r="AB25" s="5">
        <v>69</v>
      </c>
      <c r="AC25" s="5"/>
      <c r="AD25" s="5"/>
      <c r="AE25" s="5">
        <v>20</v>
      </c>
      <c r="AF25" s="5"/>
      <c r="AG25" s="5"/>
      <c r="AH25" s="5"/>
      <c r="AI25" s="5"/>
      <c r="AJ25" s="5"/>
      <c r="AK25" s="5">
        <v>40</v>
      </c>
      <c r="AL25" s="5"/>
      <c r="AM25" s="5"/>
      <c r="AO25" s="11"/>
    </row>
    <row r="26" spans="1:41" ht="15.75">
      <c r="A26" s="7">
        <v>14</v>
      </c>
      <c r="B26" s="2" t="s">
        <v>310</v>
      </c>
      <c r="C26" s="2" t="s">
        <v>268</v>
      </c>
      <c r="D26" s="53">
        <f t="shared" si="0"/>
        <v>147.6</v>
      </c>
      <c r="E26" s="16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>
        <v>45</v>
      </c>
      <c r="W26" s="5"/>
      <c r="X26" s="5"/>
      <c r="Y26" s="5">
        <v>81</v>
      </c>
      <c r="Z26" s="5">
        <v>21.6</v>
      </c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O26" s="11"/>
    </row>
    <row r="27" spans="1:41" ht="15.75">
      <c r="A27" s="7">
        <v>15</v>
      </c>
      <c r="B27" s="2" t="s">
        <v>243</v>
      </c>
      <c r="C27" s="2" t="s">
        <v>260</v>
      </c>
      <c r="D27" s="53">
        <f t="shared" si="0"/>
        <v>137.5</v>
      </c>
      <c r="E27" s="16"/>
      <c r="F27" s="5"/>
      <c r="G27" s="5"/>
      <c r="H27" s="5"/>
      <c r="I27" s="5"/>
      <c r="J27" s="5">
        <v>112</v>
      </c>
      <c r="K27" s="5"/>
      <c r="L27" s="5"/>
      <c r="M27" s="5"/>
      <c r="N27" s="5"/>
      <c r="O27" s="5"/>
      <c r="P27" s="5"/>
      <c r="Q27" s="5">
        <v>9</v>
      </c>
      <c r="R27" s="5"/>
      <c r="S27" s="5"/>
      <c r="T27" s="5"/>
      <c r="U27" s="5"/>
      <c r="V27" s="5">
        <v>7.5</v>
      </c>
      <c r="W27" s="5"/>
      <c r="X27" s="5"/>
      <c r="Y27" s="5">
        <v>1.5</v>
      </c>
      <c r="Z27" s="5"/>
      <c r="AA27" s="5"/>
      <c r="AB27" s="5">
        <v>4.5</v>
      </c>
      <c r="AC27" s="5"/>
      <c r="AD27" s="5"/>
      <c r="AE27" s="5"/>
      <c r="AF27" s="5"/>
      <c r="AG27" s="5"/>
      <c r="AH27" s="5"/>
      <c r="AI27" s="5"/>
      <c r="AJ27" s="5"/>
      <c r="AK27" s="5">
        <v>3</v>
      </c>
      <c r="AL27" s="5"/>
      <c r="AM27" s="5"/>
      <c r="AO27" s="11"/>
    </row>
    <row r="28" spans="1:41" ht="15.75">
      <c r="A28" s="7">
        <v>16</v>
      </c>
      <c r="B28" s="2" t="s">
        <v>144</v>
      </c>
      <c r="C28" s="2" t="s">
        <v>260</v>
      </c>
      <c r="D28" s="53">
        <f t="shared" si="0"/>
        <v>123.2</v>
      </c>
      <c r="E28" s="16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>
        <v>44</v>
      </c>
      <c r="Z28" s="5">
        <v>43.2</v>
      </c>
      <c r="AA28" s="5"/>
      <c r="AB28" s="5">
        <v>36</v>
      </c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O28" s="11"/>
    </row>
    <row r="29" spans="1:41" ht="15.75">
      <c r="A29" s="7">
        <v>17</v>
      </c>
      <c r="B29" s="2" t="s">
        <v>269</v>
      </c>
      <c r="C29" s="2" t="s">
        <v>260</v>
      </c>
      <c r="D29" s="53">
        <f t="shared" si="0"/>
        <v>89</v>
      </c>
      <c r="E29" s="16"/>
      <c r="F29" s="5">
        <v>21</v>
      </c>
      <c r="G29" s="5"/>
      <c r="H29" s="5"/>
      <c r="I29" s="5"/>
      <c r="J29" s="5">
        <v>68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O29" s="11"/>
    </row>
    <row r="30" spans="1:41" ht="15.75">
      <c r="A30" s="7">
        <v>18</v>
      </c>
      <c r="B30" s="2" t="s">
        <v>280</v>
      </c>
      <c r="C30" s="2" t="s">
        <v>260</v>
      </c>
      <c r="D30" s="53">
        <f t="shared" si="0"/>
        <v>88</v>
      </c>
      <c r="E30" s="16"/>
      <c r="F30" s="5"/>
      <c r="G30" s="5"/>
      <c r="H30" s="5"/>
      <c r="I30" s="5">
        <v>7.5</v>
      </c>
      <c r="J30" s="5">
        <v>64</v>
      </c>
      <c r="K30" s="5"/>
      <c r="L30" s="5"/>
      <c r="M30" s="5"/>
      <c r="N30" s="5"/>
      <c r="O30" s="5"/>
      <c r="P30" s="5"/>
      <c r="Q30" s="5">
        <v>9</v>
      </c>
      <c r="R30" s="5"/>
      <c r="S30" s="5"/>
      <c r="T30" s="5"/>
      <c r="U30" s="5"/>
      <c r="V30" s="5">
        <v>7.5</v>
      </c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O30" s="11"/>
    </row>
    <row r="31" spans="1:39" ht="15.75">
      <c r="A31" s="7">
        <v>18</v>
      </c>
      <c r="B31" s="2" t="s">
        <v>284</v>
      </c>
      <c r="C31" s="2" t="s">
        <v>260</v>
      </c>
      <c r="D31" s="53">
        <f t="shared" si="0"/>
        <v>88</v>
      </c>
      <c r="E31" s="16"/>
      <c r="F31" s="5"/>
      <c r="G31" s="5"/>
      <c r="H31" s="5"/>
      <c r="I31" s="5"/>
      <c r="J31" s="5">
        <v>3</v>
      </c>
      <c r="K31" s="5"/>
      <c r="L31" s="5"/>
      <c r="M31" s="5"/>
      <c r="N31" s="5"/>
      <c r="O31" s="5"/>
      <c r="P31" s="5"/>
      <c r="Q31" s="5">
        <v>10.5</v>
      </c>
      <c r="R31" s="5"/>
      <c r="S31" s="5">
        <v>6</v>
      </c>
      <c r="T31" s="5"/>
      <c r="U31" s="5"/>
      <c r="V31" s="5"/>
      <c r="W31" s="5"/>
      <c r="X31" s="5"/>
      <c r="Y31" s="5">
        <v>40</v>
      </c>
      <c r="Z31" s="5"/>
      <c r="AA31" s="5"/>
      <c r="AB31" s="5">
        <v>22.5</v>
      </c>
      <c r="AC31" s="5"/>
      <c r="AD31" s="5"/>
      <c r="AE31" s="5"/>
      <c r="AF31" s="5"/>
      <c r="AG31" s="5"/>
      <c r="AH31" s="5"/>
      <c r="AI31" s="5"/>
      <c r="AJ31" s="5"/>
      <c r="AK31" s="5">
        <v>6</v>
      </c>
      <c r="AL31" s="5"/>
      <c r="AM31" s="5"/>
    </row>
    <row r="32" spans="1:39" ht="15.75">
      <c r="A32" s="7">
        <v>20</v>
      </c>
      <c r="B32" s="2" t="s">
        <v>316</v>
      </c>
      <c r="C32" s="2" t="s">
        <v>260</v>
      </c>
      <c r="D32" s="53">
        <f t="shared" si="0"/>
        <v>71.5</v>
      </c>
      <c r="E32" s="17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>
        <v>16</v>
      </c>
      <c r="Z32" s="15"/>
      <c r="AA32" s="15"/>
      <c r="AB32" s="15">
        <v>12</v>
      </c>
      <c r="AC32" s="15"/>
      <c r="AD32" s="15"/>
      <c r="AE32" s="15">
        <v>6</v>
      </c>
      <c r="AF32" s="15"/>
      <c r="AG32" s="15"/>
      <c r="AH32" s="15">
        <v>37.5</v>
      </c>
      <c r="AI32" s="15"/>
      <c r="AJ32" s="15"/>
      <c r="AK32" s="15"/>
      <c r="AL32" s="15"/>
      <c r="AM32" s="15"/>
    </row>
    <row r="33" spans="1:39" ht="15.75">
      <c r="A33" s="7">
        <v>21</v>
      </c>
      <c r="B33" s="2" t="s">
        <v>224</v>
      </c>
      <c r="C33" s="2" t="s">
        <v>260</v>
      </c>
      <c r="D33" s="53">
        <f t="shared" si="0"/>
        <v>71</v>
      </c>
      <c r="E33" s="17"/>
      <c r="F33" s="15"/>
      <c r="G33" s="15"/>
      <c r="H33" s="15"/>
      <c r="I33" s="15">
        <v>7.5</v>
      </c>
      <c r="J33" s="15">
        <v>41</v>
      </c>
      <c r="K33" s="15"/>
      <c r="L33" s="15"/>
      <c r="M33" s="15"/>
      <c r="N33" s="15"/>
      <c r="O33" s="15"/>
      <c r="P33" s="15"/>
      <c r="Q33" s="15"/>
      <c r="R33" s="15"/>
      <c r="S33" s="15">
        <v>9</v>
      </c>
      <c r="T33" s="15"/>
      <c r="U33" s="15"/>
      <c r="V33" s="15"/>
      <c r="W33" s="15"/>
      <c r="X33" s="15"/>
      <c r="Y33" s="15"/>
      <c r="Z33" s="15"/>
      <c r="AA33" s="15"/>
      <c r="AB33" s="15">
        <v>13.5</v>
      </c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</row>
    <row r="34" spans="1:39" ht="15.75">
      <c r="A34" s="7">
        <v>22</v>
      </c>
      <c r="B34" s="2" t="s">
        <v>297</v>
      </c>
      <c r="C34" s="2" t="s">
        <v>260</v>
      </c>
      <c r="D34" s="53">
        <f t="shared" si="0"/>
        <v>69</v>
      </c>
      <c r="E34" s="17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>
        <v>16.5</v>
      </c>
      <c r="R34" s="15"/>
      <c r="S34" s="15"/>
      <c r="T34" s="15"/>
      <c r="U34" s="15"/>
      <c r="V34" s="15"/>
      <c r="W34" s="15"/>
      <c r="X34" s="15"/>
      <c r="Y34" s="15">
        <v>16.5</v>
      </c>
      <c r="Z34" s="15"/>
      <c r="AA34" s="15"/>
      <c r="AB34" s="15">
        <v>33</v>
      </c>
      <c r="AC34" s="15"/>
      <c r="AD34" s="15"/>
      <c r="AE34" s="15"/>
      <c r="AF34" s="15"/>
      <c r="AG34" s="15"/>
      <c r="AH34" s="15">
        <v>3</v>
      </c>
      <c r="AI34" s="15"/>
      <c r="AJ34" s="15"/>
      <c r="AK34" s="15"/>
      <c r="AL34" s="15"/>
      <c r="AM34" s="15"/>
    </row>
    <row r="35" spans="1:39" ht="15.75">
      <c r="A35" s="7">
        <v>23</v>
      </c>
      <c r="B35" s="2" t="s">
        <v>256</v>
      </c>
      <c r="C35" s="2" t="s">
        <v>257</v>
      </c>
      <c r="D35" s="53">
        <f t="shared" si="0"/>
        <v>62</v>
      </c>
      <c r="E35" s="17">
        <v>34.5</v>
      </c>
      <c r="F35" s="15"/>
      <c r="G35" s="15"/>
      <c r="H35" s="15"/>
      <c r="I35" s="15">
        <v>21</v>
      </c>
      <c r="J35" s="15"/>
      <c r="K35" s="15"/>
      <c r="L35" s="15"/>
      <c r="M35" s="15"/>
      <c r="N35" s="15"/>
      <c r="O35" s="15"/>
      <c r="P35" s="15"/>
      <c r="Q35" s="15"/>
      <c r="R35" s="15"/>
      <c r="S35" s="15">
        <v>3</v>
      </c>
      <c r="T35" s="15"/>
      <c r="U35" s="15"/>
      <c r="V35" s="15">
        <v>1.5</v>
      </c>
      <c r="W35" s="15"/>
      <c r="X35" s="15"/>
      <c r="Y35" s="15"/>
      <c r="Z35" s="15"/>
      <c r="AA35" s="15"/>
      <c r="AB35" s="15"/>
      <c r="AC35" s="15">
        <v>2</v>
      </c>
      <c r="AD35" s="15"/>
      <c r="AE35" s="15"/>
      <c r="AF35" s="15"/>
      <c r="AG35" s="15"/>
      <c r="AH35" s="15"/>
      <c r="AI35" s="15"/>
      <c r="AJ35" s="15"/>
      <c r="AK35" s="15"/>
      <c r="AL35" s="15"/>
      <c r="AM35" s="15"/>
    </row>
    <row r="36" spans="1:39" ht="15.75">
      <c r="A36" s="7">
        <v>24</v>
      </c>
      <c r="B36" s="2" t="s">
        <v>142</v>
      </c>
      <c r="C36" s="2" t="s">
        <v>260</v>
      </c>
      <c r="D36" s="53">
        <f t="shared" si="0"/>
        <v>48</v>
      </c>
      <c r="E36" s="17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>
        <v>1.5</v>
      </c>
      <c r="R36" s="15"/>
      <c r="S36" s="15"/>
      <c r="T36" s="15">
        <v>6</v>
      </c>
      <c r="U36" s="15">
        <v>3</v>
      </c>
      <c r="V36" s="15">
        <v>9</v>
      </c>
      <c r="W36" s="15"/>
      <c r="X36" s="15"/>
      <c r="Y36" s="15"/>
      <c r="Z36" s="15"/>
      <c r="AA36" s="15"/>
      <c r="AB36" s="15"/>
      <c r="AC36" s="15"/>
      <c r="AD36" s="15"/>
      <c r="AE36" s="15">
        <v>8</v>
      </c>
      <c r="AF36" s="15"/>
      <c r="AG36" s="15"/>
      <c r="AH36" s="15"/>
      <c r="AI36" s="15"/>
      <c r="AJ36" s="15"/>
      <c r="AK36" s="15">
        <v>20.5</v>
      </c>
      <c r="AL36" s="15"/>
      <c r="AM36" s="15"/>
    </row>
    <row r="37" spans="1:39" ht="15.75">
      <c r="A37" s="7">
        <v>25</v>
      </c>
      <c r="B37" s="2" t="s">
        <v>317</v>
      </c>
      <c r="C37" s="2" t="s">
        <v>260</v>
      </c>
      <c r="D37" s="53">
        <f t="shared" si="0"/>
        <v>43.5</v>
      </c>
      <c r="E37" s="17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>
        <v>36</v>
      </c>
      <c r="Z37" s="15"/>
      <c r="AA37" s="15">
        <v>7.5</v>
      </c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</row>
    <row r="38" spans="1:39" ht="15.75">
      <c r="A38" s="7">
        <v>26</v>
      </c>
      <c r="B38" s="2" t="s">
        <v>139</v>
      </c>
      <c r="C38" s="2" t="s">
        <v>260</v>
      </c>
      <c r="D38" s="53">
        <f t="shared" si="0"/>
        <v>39</v>
      </c>
      <c r="E38" s="17"/>
      <c r="F38" s="15">
        <v>1.5</v>
      </c>
      <c r="G38" s="15"/>
      <c r="H38" s="15"/>
      <c r="I38" s="15">
        <v>1.5</v>
      </c>
      <c r="J38" s="15"/>
      <c r="K38" s="15"/>
      <c r="L38" s="15"/>
      <c r="M38" s="15"/>
      <c r="N38" s="15"/>
      <c r="O38" s="15"/>
      <c r="P38" s="15"/>
      <c r="Q38" s="15">
        <v>16.5</v>
      </c>
      <c r="R38" s="15"/>
      <c r="S38" s="15">
        <v>1.5</v>
      </c>
      <c r="T38" s="15"/>
      <c r="U38" s="15"/>
      <c r="V38" s="15"/>
      <c r="W38" s="15"/>
      <c r="X38" s="15"/>
      <c r="Y38" s="15"/>
      <c r="Z38" s="15"/>
      <c r="AA38" s="15"/>
      <c r="AB38" s="15">
        <v>9</v>
      </c>
      <c r="AC38" s="15">
        <v>9</v>
      </c>
      <c r="AD38" s="15"/>
      <c r="AE38" s="15"/>
      <c r="AF38" s="15"/>
      <c r="AG38" s="15"/>
      <c r="AH38" s="15"/>
      <c r="AI38" s="15"/>
      <c r="AJ38" s="15"/>
      <c r="AK38" s="15"/>
      <c r="AL38" s="15"/>
      <c r="AM38" s="15"/>
    </row>
    <row r="39" spans="1:39" ht="15.75">
      <c r="A39" s="7">
        <v>27</v>
      </c>
      <c r="B39" s="2" t="s">
        <v>253</v>
      </c>
      <c r="C39" s="2" t="s">
        <v>38</v>
      </c>
      <c r="D39" s="53">
        <f t="shared" si="0"/>
        <v>36</v>
      </c>
      <c r="E39" s="17"/>
      <c r="F39" s="15"/>
      <c r="G39" s="15"/>
      <c r="H39" s="15"/>
      <c r="I39" s="15">
        <v>1.5</v>
      </c>
      <c r="J39" s="15"/>
      <c r="K39" s="15"/>
      <c r="L39" s="15"/>
      <c r="M39" s="15"/>
      <c r="N39" s="15"/>
      <c r="O39" s="15"/>
      <c r="P39" s="15"/>
      <c r="Q39" s="15"/>
      <c r="R39" s="15"/>
      <c r="S39" s="15">
        <v>19.5</v>
      </c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>
        <v>15</v>
      </c>
      <c r="AL39" s="15"/>
      <c r="AM39" s="15"/>
    </row>
    <row r="40" spans="1:39" ht="15.75">
      <c r="A40" s="7">
        <v>28</v>
      </c>
      <c r="B40" s="2" t="s">
        <v>147</v>
      </c>
      <c r="C40" s="3" t="s">
        <v>260</v>
      </c>
      <c r="D40" s="53">
        <f t="shared" si="0"/>
        <v>32</v>
      </c>
      <c r="E40" s="17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>
        <v>3</v>
      </c>
      <c r="Z40" s="15"/>
      <c r="AA40" s="15"/>
      <c r="AB40" s="15">
        <v>28</v>
      </c>
      <c r="AC40" s="15">
        <v>1</v>
      </c>
      <c r="AD40" s="15"/>
      <c r="AE40" s="15"/>
      <c r="AF40" s="15"/>
      <c r="AG40" s="15"/>
      <c r="AH40" s="15"/>
      <c r="AI40" s="15"/>
      <c r="AJ40" s="15"/>
      <c r="AK40" s="15"/>
      <c r="AL40" s="15"/>
      <c r="AM40" s="15"/>
    </row>
    <row r="41" spans="1:39" ht="15.75">
      <c r="A41" s="7">
        <v>29</v>
      </c>
      <c r="B41" s="2" t="s">
        <v>303</v>
      </c>
      <c r="C41" s="2" t="s">
        <v>260</v>
      </c>
      <c r="D41" s="53">
        <f t="shared" si="0"/>
        <v>21.5</v>
      </c>
      <c r="E41" s="17"/>
      <c r="F41" s="15"/>
      <c r="G41" s="15"/>
      <c r="H41" s="15"/>
      <c r="I41" s="15">
        <v>1.5</v>
      </c>
      <c r="J41" s="15"/>
      <c r="K41" s="15"/>
      <c r="L41" s="15"/>
      <c r="M41" s="15"/>
      <c r="N41" s="15"/>
      <c r="O41" s="15"/>
      <c r="P41" s="15"/>
      <c r="Q41" s="15">
        <v>3</v>
      </c>
      <c r="R41" s="15"/>
      <c r="S41" s="15">
        <v>3</v>
      </c>
      <c r="T41" s="15"/>
      <c r="U41" s="15"/>
      <c r="V41" s="15"/>
      <c r="W41" s="15"/>
      <c r="X41" s="15"/>
      <c r="Y41" s="15"/>
      <c r="Z41" s="15"/>
      <c r="AA41" s="15"/>
      <c r="AB41" s="15">
        <v>13</v>
      </c>
      <c r="AC41" s="15">
        <v>1</v>
      </c>
      <c r="AD41" s="15"/>
      <c r="AE41" s="15"/>
      <c r="AF41" s="15"/>
      <c r="AG41" s="15"/>
      <c r="AH41" s="15"/>
      <c r="AI41" s="15"/>
      <c r="AJ41" s="15"/>
      <c r="AK41" s="15"/>
      <c r="AL41" s="15"/>
      <c r="AM41" s="44"/>
    </row>
    <row r="42" spans="1:39" ht="15.75">
      <c r="A42" s="7">
        <v>30</v>
      </c>
      <c r="B42" s="2" t="s">
        <v>261</v>
      </c>
      <c r="C42" s="2" t="s">
        <v>257</v>
      </c>
      <c r="D42" s="53">
        <f t="shared" si="0"/>
        <v>20</v>
      </c>
      <c r="E42" s="17">
        <v>10</v>
      </c>
      <c r="F42" s="15"/>
      <c r="G42" s="15"/>
      <c r="H42" s="15"/>
      <c r="I42" s="15"/>
      <c r="J42" s="15">
        <v>10</v>
      </c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</row>
    <row r="43" spans="1:39" ht="15.75">
      <c r="A43" s="7">
        <v>31</v>
      </c>
      <c r="B43" s="2" t="s">
        <v>148</v>
      </c>
      <c r="C43" s="3" t="s">
        <v>260</v>
      </c>
      <c r="D43" s="53">
        <f t="shared" si="0"/>
        <v>17.5</v>
      </c>
      <c r="E43" s="17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>
        <v>1.5</v>
      </c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>
        <v>16</v>
      </c>
      <c r="AL43" s="15"/>
      <c r="AM43" s="15"/>
    </row>
    <row r="44" spans="1:39" ht="15.75">
      <c r="A44" s="7">
        <v>32</v>
      </c>
      <c r="B44" s="2" t="s">
        <v>295</v>
      </c>
      <c r="C44" s="2" t="s">
        <v>296</v>
      </c>
      <c r="D44" s="53">
        <f t="shared" si="0"/>
        <v>17</v>
      </c>
      <c r="E44" s="17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>
        <v>1.5</v>
      </c>
      <c r="R44" s="15"/>
      <c r="S44" s="15"/>
      <c r="T44" s="15">
        <v>7.5</v>
      </c>
      <c r="U44" s="15"/>
      <c r="V44" s="15"/>
      <c r="W44" s="15"/>
      <c r="X44" s="15"/>
      <c r="Y44" s="15"/>
      <c r="Z44" s="15"/>
      <c r="AA44" s="15">
        <v>3</v>
      </c>
      <c r="AB44" s="15">
        <v>2</v>
      </c>
      <c r="AC44" s="15"/>
      <c r="AD44" s="15"/>
      <c r="AE44" s="15"/>
      <c r="AF44" s="15"/>
      <c r="AG44" s="15"/>
      <c r="AH44" s="15">
        <v>3</v>
      </c>
      <c r="AI44" s="15"/>
      <c r="AJ44" s="15"/>
      <c r="AK44" s="15"/>
      <c r="AL44" s="15"/>
      <c r="AM44" s="15"/>
    </row>
    <row r="45" spans="1:39" ht="15.75">
      <c r="A45" s="7">
        <v>32</v>
      </c>
      <c r="B45" s="2" t="s">
        <v>306</v>
      </c>
      <c r="C45" s="2" t="s">
        <v>257</v>
      </c>
      <c r="D45" s="53">
        <f aca="true" t="shared" si="1" ref="D45:D70">SUM(E45:AM45)</f>
        <v>17</v>
      </c>
      <c r="E45" s="17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>
        <v>7.5</v>
      </c>
      <c r="U45" s="15"/>
      <c r="V45" s="15">
        <v>1.5</v>
      </c>
      <c r="W45" s="15"/>
      <c r="X45" s="15"/>
      <c r="Y45" s="15"/>
      <c r="Z45" s="15"/>
      <c r="AA45" s="15"/>
      <c r="AB45" s="15"/>
      <c r="AC45" s="15">
        <v>2</v>
      </c>
      <c r="AD45" s="15"/>
      <c r="AE45" s="15"/>
      <c r="AF45" s="15"/>
      <c r="AG45" s="15"/>
      <c r="AH45" s="15"/>
      <c r="AI45" s="15"/>
      <c r="AJ45" s="15"/>
      <c r="AK45" s="15">
        <v>6</v>
      </c>
      <c r="AL45" s="15"/>
      <c r="AM45" s="15"/>
    </row>
    <row r="46" spans="1:39" ht="15.75">
      <c r="A46" s="7">
        <v>34</v>
      </c>
      <c r="B46" s="2" t="s">
        <v>302</v>
      </c>
      <c r="C46" s="2" t="s">
        <v>38</v>
      </c>
      <c r="D46" s="53">
        <f t="shared" si="1"/>
        <v>16.5</v>
      </c>
      <c r="E46" s="17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>
        <v>16.5</v>
      </c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</row>
    <row r="47" spans="1:39" ht="15.75">
      <c r="A47" s="7">
        <v>34</v>
      </c>
      <c r="B47" s="2" t="s">
        <v>270</v>
      </c>
      <c r="C47" s="2" t="s">
        <v>260</v>
      </c>
      <c r="D47" s="53">
        <f t="shared" si="1"/>
        <v>16.5</v>
      </c>
      <c r="E47" s="17"/>
      <c r="F47" s="15">
        <v>4.5</v>
      </c>
      <c r="G47" s="15"/>
      <c r="H47" s="15"/>
      <c r="I47" s="15">
        <v>1.5</v>
      </c>
      <c r="J47" s="15">
        <v>4.5</v>
      </c>
      <c r="K47" s="15"/>
      <c r="L47" s="15"/>
      <c r="M47" s="15"/>
      <c r="N47" s="15"/>
      <c r="O47" s="15"/>
      <c r="P47" s="15"/>
      <c r="Q47" s="15">
        <v>1.5</v>
      </c>
      <c r="R47" s="15"/>
      <c r="S47" s="15">
        <v>3</v>
      </c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>
        <v>1.5</v>
      </c>
      <c r="AL47" s="15"/>
      <c r="AM47" s="15"/>
    </row>
    <row r="48" spans="1:39" ht="15.75">
      <c r="A48" s="7">
        <v>36</v>
      </c>
      <c r="B48" s="2" t="s">
        <v>267</v>
      </c>
      <c r="C48" s="2" t="s">
        <v>268</v>
      </c>
      <c r="D48" s="53">
        <f t="shared" si="1"/>
        <v>15</v>
      </c>
      <c r="E48" s="17"/>
      <c r="F48" s="15">
        <v>13.5</v>
      </c>
      <c r="G48" s="15"/>
      <c r="H48" s="15"/>
      <c r="I48" s="15">
        <v>1.5</v>
      </c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</row>
    <row r="49" spans="1:39" ht="15.75">
      <c r="A49" s="7">
        <v>37</v>
      </c>
      <c r="B49" s="2" t="s">
        <v>234</v>
      </c>
      <c r="C49" s="2" t="s">
        <v>38</v>
      </c>
      <c r="D49" s="53">
        <f t="shared" si="1"/>
        <v>14.5</v>
      </c>
      <c r="E49" s="17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>
        <v>4.5</v>
      </c>
      <c r="T49" s="15"/>
      <c r="U49" s="15"/>
      <c r="V49" s="15"/>
      <c r="W49" s="15"/>
      <c r="X49" s="15"/>
      <c r="Y49" s="15"/>
      <c r="Z49" s="15"/>
      <c r="AA49" s="15"/>
      <c r="AB49" s="15"/>
      <c r="AC49" s="15">
        <v>8.5</v>
      </c>
      <c r="AD49" s="15"/>
      <c r="AE49" s="15"/>
      <c r="AF49" s="15"/>
      <c r="AG49" s="15"/>
      <c r="AH49" s="15"/>
      <c r="AI49" s="15"/>
      <c r="AJ49" s="15"/>
      <c r="AK49" s="15"/>
      <c r="AL49" s="15">
        <v>1.5</v>
      </c>
      <c r="AM49" s="15"/>
    </row>
    <row r="50" spans="1:39" ht="15.75">
      <c r="A50" s="7">
        <v>38</v>
      </c>
      <c r="B50" s="2" t="s">
        <v>332</v>
      </c>
      <c r="C50" s="2" t="s">
        <v>260</v>
      </c>
      <c r="D50" s="53">
        <f t="shared" si="1"/>
        <v>13.5</v>
      </c>
      <c r="E50" s="17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>
        <v>9</v>
      </c>
      <c r="AC50" s="15"/>
      <c r="AD50" s="15"/>
      <c r="AE50" s="15"/>
      <c r="AF50" s="15"/>
      <c r="AG50" s="15"/>
      <c r="AH50" s="15"/>
      <c r="AI50" s="15"/>
      <c r="AJ50" s="15"/>
      <c r="AK50" s="15">
        <v>4.5</v>
      </c>
      <c r="AL50" s="15"/>
      <c r="AM50" s="15"/>
    </row>
    <row r="51" spans="1:39" ht="15.75">
      <c r="A51" s="7">
        <v>39</v>
      </c>
      <c r="B51" s="2" t="s">
        <v>294</v>
      </c>
      <c r="C51" s="2" t="s">
        <v>260</v>
      </c>
      <c r="D51" s="53">
        <f t="shared" si="1"/>
        <v>10</v>
      </c>
      <c r="E51" s="17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>
        <v>1.5</v>
      </c>
      <c r="R51" s="15"/>
      <c r="S51" s="15">
        <v>1.5</v>
      </c>
      <c r="T51" s="15"/>
      <c r="U51" s="15"/>
      <c r="V51" s="15"/>
      <c r="W51" s="15"/>
      <c r="X51" s="15"/>
      <c r="Y51" s="15">
        <v>1.5</v>
      </c>
      <c r="Z51" s="15"/>
      <c r="AA51" s="15"/>
      <c r="AB51" s="15">
        <v>5.5</v>
      </c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</row>
    <row r="52" spans="1:39" ht="15.75">
      <c r="A52" s="7">
        <v>40</v>
      </c>
      <c r="B52" s="2" t="s">
        <v>279</v>
      </c>
      <c r="C52" s="2" t="s">
        <v>260</v>
      </c>
      <c r="D52" s="53">
        <f t="shared" si="1"/>
        <v>9</v>
      </c>
      <c r="E52" s="17"/>
      <c r="F52" s="15"/>
      <c r="G52" s="15"/>
      <c r="H52" s="15"/>
      <c r="I52" s="15">
        <v>9</v>
      </c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</row>
    <row r="53" spans="1:39" ht="15.75">
      <c r="A53" s="7">
        <v>41</v>
      </c>
      <c r="B53" s="2" t="s">
        <v>191</v>
      </c>
      <c r="C53" s="2" t="s">
        <v>296</v>
      </c>
      <c r="D53" s="53">
        <f t="shared" si="1"/>
        <v>7.5</v>
      </c>
      <c r="E53" s="17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>
        <v>4.5</v>
      </c>
      <c r="Z53" s="15"/>
      <c r="AA53" s="15">
        <v>2</v>
      </c>
      <c r="AB53" s="15">
        <v>1</v>
      </c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</row>
    <row r="54" spans="1:39" ht="15.75">
      <c r="A54" s="18">
        <v>42</v>
      </c>
      <c r="B54" s="19" t="s">
        <v>322</v>
      </c>
      <c r="C54" s="19" t="s">
        <v>296</v>
      </c>
      <c r="D54" s="53">
        <f t="shared" si="1"/>
        <v>6</v>
      </c>
      <c r="E54" s="17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>
        <v>3</v>
      </c>
      <c r="AB54" s="15">
        <v>1</v>
      </c>
      <c r="AC54" s="15"/>
      <c r="AD54" s="15"/>
      <c r="AE54" s="15"/>
      <c r="AF54" s="15"/>
      <c r="AG54" s="15"/>
      <c r="AH54" s="15">
        <v>2</v>
      </c>
      <c r="AI54" s="15"/>
      <c r="AJ54" s="15"/>
      <c r="AK54" s="15"/>
      <c r="AL54" s="15"/>
      <c r="AM54" s="15"/>
    </row>
    <row r="55" spans="1:39" ht="15.75">
      <c r="A55" s="57">
        <v>43</v>
      </c>
      <c r="B55" s="19" t="s">
        <v>304</v>
      </c>
      <c r="C55" s="19" t="s">
        <v>260</v>
      </c>
      <c r="D55" s="53">
        <f t="shared" si="1"/>
        <v>5.5</v>
      </c>
      <c r="E55" s="17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>
        <v>4</v>
      </c>
      <c r="T55" s="15">
        <v>1.5</v>
      </c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</row>
    <row r="56" spans="1:39" ht="15.75">
      <c r="A56" s="57">
        <v>44</v>
      </c>
      <c r="B56" s="19" t="s">
        <v>307</v>
      </c>
      <c r="C56" s="19" t="s">
        <v>257</v>
      </c>
      <c r="D56" s="53">
        <f t="shared" si="1"/>
        <v>4.5</v>
      </c>
      <c r="E56" s="26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>
        <v>4.5</v>
      </c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15"/>
    </row>
    <row r="57" spans="1:39" ht="15.75">
      <c r="A57" s="18">
        <v>44</v>
      </c>
      <c r="B57" s="19" t="s">
        <v>331</v>
      </c>
      <c r="C57" s="19" t="s">
        <v>260</v>
      </c>
      <c r="D57" s="53">
        <f t="shared" si="1"/>
        <v>4.5</v>
      </c>
      <c r="E57" s="17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>
        <v>4.5</v>
      </c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</row>
    <row r="58" spans="1:39" ht="15.75">
      <c r="A58" s="57">
        <v>46</v>
      </c>
      <c r="B58" s="19" t="s">
        <v>325</v>
      </c>
      <c r="C58" s="19" t="s">
        <v>260</v>
      </c>
      <c r="D58" s="53">
        <f t="shared" si="1"/>
        <v>2</v>
      </c>
      <c r="E58" s="26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>
        <v>2</v>
      </c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</row>
    <row r="59" spans="1:39" ht="15.75">
      <c r="A59" s="57">
        <v>46</v>
      </c>
      <c r="B59" s="19" t="s">
        <v>327</v>
      </c>
      <c r="C59" s="19" t="s">
        <v>260</v>
      </c>
      <c r="D59" s="53">
        <f t="shared" si="1"/>
        <v>2</v>
      </c>
      <c r="E59" s="26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>
        <v>2</v>
      </c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</row>
    <row r="60" spans="1:39" ht="15.75">
      <c r="A60" s="18">
        <v>48</v>
      </c>
      <c r="B60" s="19" t="s">
        <v>230</v>
      </c>
      <c r="C60" s="19" t="s">
        <v>257</v>
      </c>
      <c r="D60" s="53">
        <f t="shared" si="1"/>
        <v>1.5</v>
      </c>
      <c r="E60" s="17"/>
      <c r="F60" s="15"/>
      <c r="G60" s="15"/>
      <c r="H60" s="15"/>
      <c r="I60" s="15"/>
      <c r="J60" s="15">
        <v>1.5</v>
      </c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</row>
    <row r="61" spans="1:39" ht="15.75">
      <c r="A61" s="18">
        <v>48</v>
      </c>
      <c r="B61" s="19" t="s">
        <v>312</v>
      </c>
      <c r="C61" s="19" t="s">
        <v>268</v>
      </c>
      <c r="D61" s="53">
        <f t="shared" si="1"/>
        <v>1.5</v>
      </c>
      <c r="E61" s="17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>
        <v>1.5</v>
      </c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</row>
    <row r="62" spans="1:39" ht="15.75">
      <c r="A62" s="57">
        <v>50</v>
      </c>
      <c r="B62" s="19" t="s">
        <v>321</v>
      </c>
      <c r="C62" s="19" t="s">
        <v>257</v>
      </c>
      <c r="D62" s="53">
        <f t="shared" si="1"/>
        <v>1</v>
      </c>
      <c r="E62" s="26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>
        <v>1</v>
      </c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</row>
    <row r="63" spans="1:39" ht="15.75">
      <c r="A63" s="57">
        <v>50</v>
      </c>
      <c r="B63" s="19" t="s">
        <v>326</v>
      </c>
      <c r="C63" s="19" t="s">
        <v>260</v>
      </c>
      <c r="D63" s="53">
        <f t="shared" si="1"/>
        <v>1</v>
      </c>
      <c r="E63" s="26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>
        <v>1</v>
      </c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</row>
    <row r="64" spans="1:39" ht="15.75">
      <c r="A64" s="18">
        <v>50</v>
      </c>
      <c r="B64" s="19" t="s">
        <v>328</v>
      </c>
      <c r="C64" s="19" t="s">
        <v>260</v>
      </c>
      <c r="D64" s="53">
        <f t="shared" si="1"/>
        <v>1</v>
      </c>
      <c r="E64" s="17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>
        <v>1</v>
      </c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</row>
    <row r="65" spans="1:39" ht="15.75">
      <c r="A65" s="18">
        <v>50</v>
      </c>
      <c r="B65" s="19" t="s">
        <v>329</v>
      </c>
      <c r="C65" s="19" t="s">
        <v>266</v>
      </c>
      <c r="D65" s="53">
        <f t="shared" si="1"/>
        <v>1</v>
      </c>
      <c r="E65" s="17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>
        <v>1</v>
      </c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</row>
    <row r="66" spans="1:39" ht="15.75">
      <c r="A66" s="18">
        <v>50</v>
      </c>
      <c r="B66" s="19" t="s">
        <v>330</v>
      </c>
      <c r="C66" s="19" t="s">
        <v>257</v>
      </c>
      <c r="D66" s="53">
        <f t="shared" si="1"/>
        <v>1</v>
      </c>
      <c r="E66" s="17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>
        <v>1</v>
      </c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</row>
    <row r="67" spans="1:39" ht="15.75">
      <c r="A67" s="18">
        <v>50</v>
      </c>
      <c r="B67" s="19" t="s">
        <v>333</v>
      </c>
      <c r="C67" s="19" t="s">
        <v>260</v>
      </c>
      <c r="D67" s="53">
        <f t="shared" si="1"/>
        <v>1</v>
      </c>
      <c r="E67" s="17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>
        <v>1</v>
      </c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</row>
    <row r="68" spans="1:39" ht="15.75">
      <c r="A68" s="18">
        <v>50</v>
      </c>
      <c r="B68" s="19" t="s">
        <v>334</v>
      </c>
      <c r="C68" s="19" t="s">
        <v>266</v>
      </c>
      <c r="D68" s="53">
        <f t="shared" si="1"/>
        <v>1</v>
      </c>
      <c r="E68" s="17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>
        <v>1</v>
      </c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</row>
    <row r="69" spans="1:39" ht="15.75">
      <c r="A69" s="57"/>
      <c r="B69" s="19"/>
      <c r="C69" s="19"/>
      <c r="D69" s="53">
        <f t="shared" si="1"/>
        <v>0</v>
      </c>
      <c r="E69" s="26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</row>
    <row r="70" spans="1:39" ht="16.5" thickBot="1">
      <c r="A70" s="41"/>
      <c r="B70" s="4"/>
      <c r="C70" s="4"/>
      <c r="D70" s="53">
        <f t="shared" si="1"/>
        <v>0</v>
      </c>
      <c r="E70" s="42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</row>
    <row r="73" ht="15.75">
      <c r="A73" s="1" t="s">
        <v>263</v>
      </c>
    </row>
    <row r="74" ht="12.75">
      <c r="A74" t="s">
        <v>350</v>
      </c>
    </row>
    <row r="75" ht="13.5" thickBot="1"/>
    <row r="76" spans="1:4" ht="38.25">
      <c r="A76" s="28" t="s">
        <v>0</v>
      </c>
      <c r="B76" s="29" t="s">
        <v>1</v>
      </c>
      <c r="C76" s="29" t="s">
        <v>2</v>
      </c>
      <c r="D76" s="30" t="s">
        <v>57</v>
      </c>
    </row>
    <row r="77" spans="1:4" ht="15">
      <c r="A77" s="31">
        <v>1</v>
      </c>
      <c r="B77" s="32" t="s">
        <v>266</v>
      </c>
      <c r="C77" s="33">
        <v>3795.5</v>
      </c>
      <c r="D77" s="34">
        <v>4</v>
      </c>
    </row>
    <row r="78" spans="1:4" ht="30">
      <c r="A78" s="31">
        <v>2</v>
      </c>
      <c r="B78" s="65" t="s">
        <v>271</v>
      </c>
      <c r="C78" s="33">
        <v>1973.2</v>
      </c>
      <c r="D78" s="34">
        <v>6</v>
      </c>
    </row>
    <row r="79" spans="1:4" ht="15">
      <c r="A79" s="31">
        <v>3</v>
      </c>
      <c r="B79" s="32" t="s">
        <v>257</v>
      </c>
      <c r="C79" s="33">
        <v>1836.4</v>
      </c>
      <c r="D79" s="34">
        <v>10</v>
      </c>
    </row>
    <row r="80" spans="1:4" ht="15">
      <c r="A80" s="31">
        <v>4</v>
      </c>
      <c r="B80" s="32" t="s">
        <v>260</v>
      </c>
      <c r="C80" s="33">
        <v>1407.7</v>
      </c>
      <c r="D80" s="34">
        <v>22</v>
      </c>
    </row>
    <row r="81" spans="1:4" ht="15">
      <c r="A81" s="31">
        <v>5</v>
      </c>
      <c r="B81" s="32" t="s">
        <v>38</v>
      </c>
      <c r="C81" s="33">
        <v>1011.7</v>
      </c>
      <c r="D81" s="34">
        <v>5</v>
      </c>
    </row>
    <row r="82" spans="1:4" ht="15">
      <c r="A82" s="74">
        <v>6</v>
      </c>
      <c r="B82" s="75" t="s">
        <v>169</v>
      </c>
      <c r="C82" s="76">
        <v>349</v>
      </c>
      <c r="D82" s="77">
        <v>1</v>
      </c>
    </row>
    <row r="83" spans="1:4" ht="15.75" thickBot="1">
      <c r="A83" s="68">
        <v>7</v>
      </c>
      <c r="B83" s="38" t="s">
        <v>298</v>
      </c>
      <c r="C83" s="39">
        <v>30.5</v>
      </c>
      <c r="D83" s="40">
        <v>3</v>
      </c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SHiUZ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SHiUZ</dc:creator>
  <cp:keywords/>
  <dc:description/>
  <cp:lastModifiedBy>andrzej</cp:lastModifiedBy>
  <cp:lastPrinted>2006-05-23T08:25:02Z</cp:lastPrinted>
  <dcterms:created xsi:type="dcterms:W3CDTF">2004-02-17T13:10:27Z</dcterms:created>
  <dcterms:modified xsi:type="dcterms:W3CDTF">2006-11-23T16:40:39Z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