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<sst xmlns="http://schemas.openxmlformats.org/spreadsheetml/2006/main" count="549" uniqueCount="152">
  <si>
    <t>Wyniki konkursu nr 0 II Klubowych Zawodów Amatorskich</t>
  </si>
  <si>
    <t>Lp.</t>
  </si>
  <si>
    <t>Imię konia</t>
  </si>
  <si>
    <t>Nazwisko i imę</t>
  </si>
  <si>
    <t>Klub jeździecki</t>
  </si>
  <si>
    <t>pkty karne</t>
  </si>
  <si>
    <t>czas</t>
  </si>
  <si>
    <t>miejsce</t>
  </si>
  <si>
    <t>OSKAR</t>
  </si>
  <si>
    <t>STEC ANNA</t>
  </si>
  <si>
    <t>LKJ OSTROGA OPOLE</t>
  </si>
  <si>
    <t>I-II</t>
  </si>
  <si>
    <t>FILIP</t>
  </si>
  <si>
    <t>SZYNKLER NATALIA</t>
  </si>
  <si>
    <t>ELIM.</t>
  </si>
  <si>
    <t>Dystans:</t>
  </si>
  <si>
    <t>m</t>
  </si>
  <si>
    <t>Przewodniczący Komisji Sędziowskiej  :</t>
  </si>
  <si>
    <t>Tempo:</t>
  </si>
  <si>
    <t>m/min</t>
  </si>
  <si>
    <t>Danuta Struk</t>
  </si>
  <si>
    <t>Norma:</t>
  </si>
  <si>
    <t>s</t>
  </si>
  <si>
    <t>HALOWE REGIONALNE ZAWODY W SKOKACH PRZEZ PRZESZKODY</t>
  </si>
  <si>
    <t>OPOLE 10.02.2007</t>
  </si>
  <si>
    <t>III KWALIFIKACJA HALOWEGO PUCHARU OPOLSZCZYZNY 2006/2007</t>
  </si>
  <si>
    <t>II KLUBOWE ZAWODY AMATORÓW</t>
  </si>
  <si>
    <t>Wyniki konkursu nr 1 klasy "LL" - dokładności Kuce i małe konie (bez rozgrywki)</t>
  </si>
  <si>
    <t xml:space="preserve"> </t>
  </si>
  <si>
    <t>HESTIA</t>
  </si>
  <si>
    <t>CICHECKA JULIA</t>
  </si>
  <si>
    <t>WAŁCZ</t>
  </si>
  <si>
    <t>KARAŹNIEWICZ JOANNA</t>
  </si>
  <si>
    <t>LKJ OLIMP PRUDNIK</t>
  </si>
  <si>
    <t>KOBYŁECKA JOANNA</t>
  </si>
  <si>
    <t>Wyniki konkursu nr 2 klasy "LL" dokładności bez rozgrywki.</t>
  </si>
  <si>
    <t>pkt. karne</t>
  </si>
  <si>
    <t>MODA</t>
  </si>
  <si>
    <t>KARAŹNIEWICZ JOANNA (HPO J)</t>
  </si>
  <si>
    <t>I-III</t>
  </si>
  <si>
    <t>DRIM</t>
  </si>
  <si>
    <t>ŁYSIAK PAULINA</t>
  </si>
  <si>
    <t>SEKRET</t>
  </si>
  <si>
    <t>MICHALSKA ANNA</t>
  </si>
  <si>
    <t>LKJ MOSZNA</t>
  </si>
  <si>
    <t>MARIHUANA</t>
  </si>
  <si>
    <t>ZALEWSKA ANNA</t>
  </si>
  <si>
    <t>IV-VII</t>
  </si>
  <si>
    <t>Wyniki konkursu nr 3A klasy "L" seria A (juniorów) dokładności bez rozgrywki.</t>
  </si>
  <si>
    <t>ILMAX</t>
  </si>
  <si>
    <t>SZPAK IGA</t>
  </si>
  <si>
    <t>BALDACH</t>
  </si>
  <si>
    <t>WOŹNIAK BARBARA</t>
  </si>
  <si>
    <t>KJ PLATAN WROCŁAW</t>
  </si>
  <si>
    <t>WIKTA</t>
  </si>
  <si>
    <t xml:space="preserve">KOSIOR WERONIKA  </t>
  </si>
  <si>
    <t>WILIAM</t>
  </si>
  <si>
    <t>Wyniki konkursu nr 3B klasy "L" seria B (seniorów) dokładności bez rozgrywki.</t>
  </si>
  <si>
    <t>pkt karne</t>
  </si>
  <si>
    <t>OLITARA</t>
  </si>
  <si>
    <t>KOWALSKA GABRIELA</t>
  </si>
  <si>
    <t>CWAŁKA</t>
  </si>
  <si>
    <t>HARRY</t>
  </si>
  <si>
    <t>POLEDNIA HENRYK</t>
  </si>
  <si>
    <t>OMAR PLUS S</t>
  </si>
  <si>
    <t>MAZUROWSKA EWA</t>
  </si>
  <si>
    <t>KJ SZUMLAKOWSCY-CYSTERNY BRZEG</t>
  </si>
  <si>
    <t>AGRYKOLA</t>
  </si>
  <si>
    <t>GIACOMO</t>
  </si>
  <si>
    <t>CZECH AGNIESZKA</t>
  </si>
  <si>
    <t>KJ OKOŁY</t>
  </si>
  <si>
    <t>NERMA</t>
  </si>
  <si>
    <t>SARMACJA</t>
  </si>
  <si>
    <t>LORD PLUS S</t>
  </si>
  <si>
    <t>TEMIDA</t>
  </si>
  <si>
    <t>KABAŁA MAŁGORZATA</t>
  </si>
  <si>
    <t>LUSITO</t>
  </si>
  <si>
    <t>HILLA LUCJAN</t>
  </si>
  <si>
    <t>DIVERS</t>
  </si>
  <si>
    <t>MAJ BARBARA</t>
  </si>
  <si>
    <t>EGER</t>
  </si>
  <si>
    <t>MRUGAŁA MATEUSZ</t>
  </si>
  <si>
    <t>CARLOS</t>
  </si>
  <si>
    <t>SONORA</t>
  </si>
  <si>
    <t>I-XIII</t>
  </si>
  <si>
    <t>XIV-XX</t>
  </si>
  <si>
    <t>Wyniki konkursu nr 3C klasy "L" seria C (licencyjny) dokładności bez rozgrywki.</t>
  </si>
  <si>
    <t>CZEREMIS</t>
  </si>
  <si>
    <t>KWOLEK BARBARA</t>
  </si>
  <si>
    <t>BO</t>
  </si>
  <si>
    <t>LIRA</t>
  </si>
  <si>
    <t>REZ.</t>
  </si>
  <si>
    <t>Sędzia Kwalifikator :</t>
  </si>
  <si>
    <t>Marek Marczak</t>
  </si>
  <si>
    <t>Wyniki konkursu nr 4 klasy "P" zwykły.</t>
  </si>
  <si>
    <t>Miejsce</t>
  </si>
  <si>
    <t>INONA</t>
  </si>
  <si>
    <t>SZPAK IGA (HPO J)</t>
  </si>
  <si>
    <t>SOFIA</t>
  </si>
  <si>
    <t>GARD</t>
  </si>
  <si>
    <t>KISIELEWSKA MARTYNA (HPO J)</t>
  </si>
  <si>
    <t>SEGURA</t>
  </si>
  <si>
    <t>LEGENDA</t>
  </si>
  <si>
    <t>OSIECKA GABRIELA</t>
  </si>
  <si>
    <t>SERBIA</t>
  </si>
  <si>
    <t>SOŁONIEWICZ AGNIESZKA</t>
  </si>
  <si>
    <t>sek</t>
  </si>
  <si>
    <t>I-VI</t>
  </si>
  <si>
    <t>VII-XIII</t>
  </si>
  <si>
    <t>Wyniki konkursu nr 5 klasy "N" o wzrastającym stopniu trudności z Jockerem.</t>
  </si>
  <si>
    <t>Nr</t>
  </si>
  <si>
    <t>Nazwisko i imę zawodnika</t>
  </si>
  <si>
    <t>Pkt</t>
  </si>
  <si>
    <t>Czas</t>
  </si>
  <si>
    <t>Ilość błędów</t>
  </si>
  <si>
    <t>ASTERIX PLUS S</t>
  </si>
  <si>
    <t>I</t>
  </si>
  <si>
    <t>II</t>
  </si>
  <si>
    <t>ROSA DONNA</t>
  </si>
  <si>
    <t>GROSZ BARTOSZ</t>
  </si>
  <si>
    <t>III</t>
  </si>
  <si>
    <t>VEDANTA</t>
  </si>
  <si>
    <t>STOROŻ ALEKSANDRA</t>
  </si>
  <si>
    <t>IV</t>
  </si>
  <si>
    <t xml:space="preserve">ABRAXA II Z PLUS S </t>
  </si>
  <si>
    <t>V</t>
  </si>
  <si>
    <t>KISIELEWSKA MARTYNA</t>
  </si>
  <si>
    <t>VI</t>
  </si>
  <si>
    <t>CARLOS REX</t>
  </si>
  <si>
    <t>VII</t>
  </si>
  <si>
    <t>VIII</t>
  </si>
  <si>
    <t>EPIKA</t>
  </si>
  <si>
    <t>SPOŁOWICZ ARTUR</t>
  </si>
  <si>
    <t>IX</t>
  </si>
  <si>
    <t>GRASANT</t>
  </si>
  <si>
    <t>Wyniki konkursu nr 6 klasy "N" zwykły</t>
  </si>
  <si>
    <t>EUREKA</t>
  </si>
  <si>
    <t>SARDYNIA</t>
  </si>
  <si>
    <t>CARTOSCHE</t>
  </si>
  <si>
    <t>KINGA II</t>
  </si>
  <si>
    <t>CIEŚLAK AGNIESZKA</t>
  </si>
  <si>
    <t>KJ JUMPING TEAM BRYNICA</t>
  </si>
  <si>
    <t>ANDORA</t>
  </si>
  <si>
    <t>SAWA</t>
  </si>
  <si>
    <t>X</t>
  </si>
  <si>
    <t>XI</t>
  </si>
  <si>
    <t>XII</t>
  </si>
  <si>
    <t>XIII</t>
  </si>
  <si>
    <t>Wyniki konkursu nr 7 klasy "C" zwykły</t>
  </si>
  <si>
    <t>Obsługa komputerowa :</t>
  </si>
  <si>
    <t>Adam Jagieluk</t>
  </si>
  <si>
    <t>e - mail: ad_jag@o2.pl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</si>
</sst>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Arial"/>
      <family val="0"/>
    </font>
    <font>
      <b/>
      <i/>
      <sz val="10"/>
      <name val="Arial CE"/>
      <family val="2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Arial"/>
      <family val="2"/>
    </font>
    <font>
      <i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right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8" xfId="0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wrapText="1"/>
    </xf>
    <xf numFmtId="2" fontId="3" fillId="3" borderId="28" xfId="0" applyNumberFormat="1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37" xfId="0" applyFont="1" applyBorder="1" applyAlignment="1">
      <alignment vertical="center" wrapText="1"/>
    </xf>
    <xf numFmtId="0" fontId="1" fillId="0" borderId="38" xfId="0" applyFont="1" applyFill="1" applyBorder="1" applyAlignment="1">
      <alignment horizontal="left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workbookViewId="0" topLeftCell="A1">
      <selection activeCell="E195" sqref="E195"/>
    </sheetView>
  </sheetViews>
  <sheetFormatPr defaultColWidth="9.140625" defaultRowHeight="12.75"/>
  <cols>
    <col min="1" max="1" width="2.8515625" style="0" customWidth="1"/>
    <col min="2" max="2" width="5.00390625" style="0" customWidth="1"/>
    <col min="3" max="3" width="13.57421875" style="0" customWidth="1"/>
    <col min="4" max="4" width="18.421875" style="0" customWidth="1"/>
    <col min="5" max="5" width="18.140625" style="0" customWidth="1"/>
    <col min="6" max="6" width="6.8515625" style="0" customWidth="1"/>
    <col min="7" max="7" width="7.421875" style="0" customWidth="1"/>
    <col min="8" max="8" width="7.57421875" style="0" customWidth="1"/>
  </cols>
  <sheetData>
    <row r="1" spans="2:14" ht="12.75" customHeight="1">
      <c r="B1" s="219" t="s">
        <v>23</v>
      </c>
      <c r="C1" s="219"/>
      <c r="D1" s="219"/>
      <c r="E1" s="219"/>
      <c r="F1" s="219"/>
      <c r="G1" s="219"/>
      <c r="H1" s="219"/>
      <c r="I1" s="19"/>
      <c r="J1" s="19"/>
      <c r="K1" s="19"/>
      <c r="L1" s="19"/>
      <c r="M1" s="19"/>
      <c r="N1" s="19"/>
    </row>
    <row r="2" spans="2:14" ht="12.75" customHeight="1">
      <c r="B2" s="220" t="s">
        <v>24</v>
      </c>
      <c r="C2" s="220"/>
      <c r="D2" s="220"/>
      <c r="E2" s="220"/>
      <c r="F2" s="220"/>
      <c r="G2" s="220"/>
      <c r="H2" s="220"/>
      <c r="I2" s="20"/>
      <c r="J2" s="20"/>
      <c r="K2" s="20"/>
      <c r="L2" s="20"/>
      <c r="M2" s="20"/>
      <c r="N2" s="20"/>
    </row>
    <row r="3" spans="2:14" ht="12.75" customHeight="1">
      <c r="B3" s="220" t="s">
        <v>25</v>
      </c>
      <c r="C3" s="220"/>
      <c r="D3" s="220"/>
      <c r="E3" s="220"/>
      <c r="F3" s="220"/>
      <c r="G3" s="220"/>
      <c r="H3" s="220"/>
      <c r="I3" s="20"/>
      <c r="J3" s="20"/>
      <c r="K3" s="20"/>
      <c r="L3" s="20"/>
      <c r="M3" s="20"/>
      <c r="N3" s="20"/>
    </row>
    <row r="4" spans="2:14" ht="12.75" customHeight="1">
      <c r="B4" s="220" t="s">
        <v>26</v>
      </c>
      <c r="C4" s="220"/>
      <c r="D4" s="220"/>
      <c r="E4" s="220"/>
      <c r="F4" s="220"/>
      <c r="G4" s="220"/>
      <c r="H4" s="220"/>
      <c r="I4" s="20"/>
      <c r="J4" s="20"/>
      <c r="K4" s="20"/>
      <c r="L4" s="20"/>
      <c r="M4" s="20"/>
      <c r="N4" s="20"/>
    </row>
    <row r="5" spans="2:14" ht="12.75" customHeight="1"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</row>
    <row r="6" spans="2:8" ht="33" customHeight="1">
      <c r="B6" s="218" t="s">
        <v>0</v>
      </c>
      <c r="C6" s="218"/>
      <c r="D6" s="218"/>
      <c r="E6" s="218"/>
      <c r="F6" s="218"/>
      <c r="G6" s="218"/>
      <c r="H6" s="218"/>
    </row>
    <row r="7" ht="13.5" thickBot="1"/>
    <row r="8" spans="2:8" ht="26.25" thickBot="1">
      <c r="B8" s="129" t="s">
        <v>1</v>
      </c>
      <c r="C8" s="194" t="s">
        <v>2</v>
      </c>
      <c r="D8" s="188" t="s">
        <v>3</v>
      </c>
      <c r="E8" s="188" t="s">
        <v>4</v>
      </c>
      <c r="F8" s="189" t="s">
        <v>5</v>
      </c>
      <c r="G8" s="190" t="s">
        <v>6</v>
      </c>
      <c r="H8" s="191" t="s">
        <v>7</v>
      </c>
    </row>
    <row r="9" spans="2:8" ht="24.75" customHeight="1">
      <c r="B9" s="195">
        <v>1</v>
      </c>
      <c r="C9" s="176" t="s">
        <v>8</v>
      </c>
      <c r="D9" s="177" t="s">
        <v>9</v>
      </c>
      <c r="E9" s="178" t="s">
        <v>10</v>
      </c>
      <c r="F9" s="179">
        <v>0</v>
      </c>
      <c r="G9" s="180">
        <v>55.53</v>
      </c>
      <c r="H9" s="181" t="s">
        <v>11</v>
      </c>
    </row>
    <row r="10" spans="2:8" ht="24.75" customHeight="1">
      <c r="B10" s="192">
        <f>B9+1</f>
        <v>2</v>
      </c>
      <c r="C10" s="182" t="s">
        <v>8</v>
      </c>
      <c r="D10" s="1" t="s">
        <v>9</v>
      </c>
      <c r="E10" s="2" t="s">
        <v>10</v>
      </c>
      <c r="F10" s="4">
        <v>0</v>
      </c>
      <c r="G10" s="5">
        <v>58.85</v>
      </c>
      <c r="H10" s="183" t="s">
        <v>11</v>
      </c>
    </row>
    <row r="11" spans="2:8" ht="24.75" customHeight="1">
      <c r="B11" s="192">
        <f>B10+1</f>
        <v>3</v>
      </c>
      <c r="C11" s="184" t="s">
        <v>12</v>
      </c>
      <c r="D11" s="6" t="s">
        <v>13</v>
      </c>
      <c r="E11" s="2" t="s">
        <v>10</v>
      </c>
      <c r="F11" s="3"/>
      <c r="G11" s="4"/>
      <c r="H11" s="183" t="s">
        <v>14</v>
      </c>
    </row>
    <row r="12" spans="2:8" ht="24.75" customHeight="1" thickBot="1">
      <c r="B12" s="193">
        <f>B11+1</f>
        <v>4</v>
      </c>
      <c r="C12" s="185" t="s">
        <v>12</v>
      </c>
      <c r="D12" s="36" t="s">
        <v>13</v>
      </c>
      <c r="E12" s="37" t="s">
        <v>10</v>
      </c>
      <c r="F12" s="186"/>
      <c r="G12" s="38"/>
      <c r="H12" s="187" t="s">
        <v>14</v>
      </c>
    </row>
    <row r="13" spans="2:8" ht="12.75">
      <c r="B13" s="7"/>
      <c r="C13" s="8"/>
      <c r="D13" s="8"/>
      <c r="E13" s="8"/>
      <c r="F13" s="9"/>
      <c r="G13" s="10"/>
      <c r="H13" s="11"/>
    </row>
    <row r="14" spans="2:7" ht="12.75">
      <c r="B14" s="12" t="s">
        <v>15</v>
      </c>
      <c r="C14">
        <v>320</v>
      </c>
      <c r="D14" s="13" t="s">
        <v>16</v>
      </c>
      <c r="E14" t="s">
        <v>17</v>
      </c>
      <c r="F14" s="14"/>
      <c r="G14" s="15"/>
    </row>
    <row r="15" spans="2:7" ht="12.75">
      <c r="B15" s="12" t="s">
        <v>18</v>
      </c>
      <c r="C15">
        <v>300</v>
      </c>
      <c r="D15" s="13" t="s">
        <v>19</v>
      </c>
      <c r="E15" s="16" t="s">
        <v>20</v>
      </c>
      <c r="F15" s="14"/>
      <c r="G15" s="15"/>
    </row>
    <row r="16" spans="2:7" ht="12.75">
      <c r="B16" s="12" t="s">
        <v>21</v>
      </c>
      <c r="C16">
        <v>64</v>
      </c>
      <c r="D16" t="s">
        <v>22</v>
      </c>
      <c r="F16" s="15"/>
      <c r="G16" s="15"/>
    </row>
    <row r="19" spans="2:8" ht="18">
      <c r="B19" s="221" t="s">
        <v>27</v>
      </c>
      <c r="C19" s="221"/>
      <c r="D19" s="221"/>
      <c r="E19" s="221"/>
      <c r="F19" s="221"/>
      <c r="G19" s="221"/>
      <c r="H19" s="221"/>
    </row>
    <row r="20" spans="1:8" ht="13.5" thickBot="1">
      <c r="A20" s="23"/>
      <c r="B20" s="24"/>
      <c r="C20" s="22"/>
      <c r="D20" s="25"/>
      <c r="E20" s="25"/>
      <c r="F20" s="26"/>
      <c r="G20" s="26"/>
      <c r="H20" s="26"/>
    </row>
    <row r="21" spans="2:8" ht="26.25" thickBot="1">
      <c r="B21" s="129" t="s">
        <v>1</v>
      </c>
      <c r="C21" s="130" t="s">
        <v>2</v>
      </c>
      <c r="D21" s="131" t="s">
        <v>3</v>
      </c>
      <c r="E21" s="131" t="s">
        <v>4</v>
      </c>
      <c r="F21" s="132" t="s">
        <v>5</v>
      </c>
      <c r="G21" s="131" t="s">
        <v>6</v>
      </c>
      <c r="H21" s="134" t="s">
        <v>7</v>
      </c>
    </row>
    <row r="22" spans="1:8" ht="25.5">
      <c r="A22" s="27" t="s">
        <v>28</v>
      </c>
      <c r="B22" s="162">
        <v>1</v>
      </c>
      <c r="C22" s="155" t="s">
        <v>29</v>
      </c>
      <c r="D22" s="63" t="s">
        <v>30</v>
      </c>
      <c r="E22" s="175" t="s">
        <v>10</v>
      </c>
      <c r="F22" s="28">
        <v>0</v>
      </c>
      <c r="G22" s="29">
        <v>46.82</v>
      </c>
      <c r="H22" s="128" t="s">
        <v>11</v>
      </c>
    </row>
    <row r="23" spans="1:8" ht="25.5">
      <c r="A23" s="27"/>
      <c r="B23" s="163">
        <f>B22+1</f>
        <v>2</v>
      </c>
      <c r="C23" s="119" t="s">
        <v>29</v>
      </c>
      <c r="D23" s="1" t="s">
        <v>30</v>
      </c>
      <c r="E23" s="2" t="s">
        <v>10</v>
      </c>
      <c r="F23" s="30">
        <v>0</v>
      </c>
      <c r="G23" s="31">
        <v>48.25</v>
      </c>
      <c r="H23" s="115" t="s">
        <v>11</v>
      </c>
    </row>
    <row r="24" spans="1:8" ht="25.5">
      <c r="A24" s="27"/>
      <c r="B24" s="163">
        <f>B23+1</f>
        <v>3</v>
      </c>
      <c r="C24" s="119" t="s">
        <v>31</v>
      </c>
      <c r="D24" s="1" t="s">
        <v>32</v>
      </c>
      <c r="E24" s="2" t="s">
        <v>33</v>
      </c>
      <c r="F24" s="30"/>
      <c r="G24" s="31"/>
      <c r="H24" s="115" t="s">
        <v>14</v>
      </c>
    </row>
    <row r="25" spans="1:8" ht="26.25" thickBot="1">
      <c r="A25" s="27"/>
      <c r="B25" s="164">
        <f>B24+1</f>
        <v>4</v>
      </c>
      <c r="C25" s="120" t="s">
        <v>31</v>
      </c>
      <c r="D25" s="93" t="s">
        <v>34</v>
      </c>
      <c r="E25" s="37" t="s">
        <v>33</v>
      </c>
      <c r="F25" s="173"/>
      <c r="G25" s="174"/>
      <c r="H25" s="118" t="s">
        <v>14</v>
      </c>
    </row>
    <row r="26" spans="1:8" ht="12.75">
      <c r="A26" s="32"/>
      <c r="C26" s="33"/>
      <c r="D26" s="27"/>
      <c r="E26" s="27"/>
      <c r="H26" s="27"/>
    </row>
    <row r="27" spans="2:5" ht="12.75">
      <c r="B27" s="12" t="s">
        <v>15</v>
      </c>
      <c r="C27">
        <v>320</v>
      </c>
      <c r="D27" s="13" t="s">
        <v>16</v>
      </c>
      <c r="E27" t="s">
        <v>17</v>
      </c>
    </row>
    <row r="28" spans="2:6" ht="12.75">
      <c r="B28" s="12" t="s">
        <v>18</v>
      </c>
      <c r="C28">
        <v>300</v>
      </c>
      <c r="D28" s="13" t="s">
        <v>19</v>
      </c>
      <c r="E28" s="16" t="s">
        <v>20</v>
      </c>
      <c r="F28" s="16" t="s">
        <v>28</v>
      </c>
    </row>
    <row r="29" spans="2:4" ht="12.75">
      <c r="B29" s="12" t="s">
        <v>21</v>
      </c>
      <c r="C29">
        <v>64</v>
      </c>
      <c r="D29" t="s">
        <v>22</v>
      </c>
    </row>
    <row r="32" spans="2:8" ht="19.5" customHeight="1">
      <c r="B32" s="222" t="s">
        <v>35</v>
      </c>
      <c r="C32" s="222"/>
      <c r="D32" s="222"/>
      <c r="E32" s="222"/>
      <c r="F32" s="222"/>
      <c r="G32" s="222"/>
      <c r="H32" s="222"/>
    </row>
    <row r="33" ht="13.5" thickBot="1"/>
    <row r="34" spans="2:8" ht="26.25" thickBot="1">
      <c r="B34" s="129" t="s">
        <v>1</v>
      </c>
      <c r="C34" s="169" t="s">
        <v>2</v>
      </c>
      <c r="D34" s="167" t="s">
        <v>3</v>
      </c>
      <c r="E34" s="167" t="s">
        <v>4</v>
      </c>
      <c r="F34" s="168" t="s">
        <v>36</v>
      </c>
      <c r="G34" s="167" t="s">
        <v>6</v>
      </c>
      <c r="H34" s="134" t="s">
        <v>7</v>
      </c>
    </row>
    <row r="35" spans="2:8" ht="24.75" customHeight="1">
      <c r="B35" s="123">
        <v>1</v>
      </c>
      <c r="C35" s="124" t="s">
        <v>37</v>
      </c>
      <c r="D35" s="39" t="s">
        <v>38</v>
      </c>
      <c r="E35" s="39" t="s">
        <v>33</v>
      </c>
      <c r="F35" s="40">
        <v>0</v>
      </c>
      <c r="G35" s="40">
        <v>47.95</v>
      </c>
      <c r="H35" s="149" t="s">
        <v>39</v>
      </c>
    </row>
    <row r="36" spans="2:8" ht="24.75" customHeight="1">
      <c r="B36" s="121">
        <f aca="true" t="shared" si="0" ref="B36:B41">B35+1</f>
        <v>2</v>
      </c>
      <c r="C36" s="170" t="s">
        <v>40</v>
      </c>
      <c r="D36" s="34" t="s">
        <v>41</v>
      </c>
      <c r="E36" s="34" t="s">
        <v>10</v>
      </c>
      <c r="F36" s="4">
        <v>0</v>
      </c>
      <c r="G36" s="4">
        <v>58.25</v>
      </c>
      <c r="H36" s="165" t="s">
        <v>39</v>
      </c>
    </row>
    <row r="37" spans="2:8" ht="24.75" customHeight="1" thickBot="1">
      <c r="B37" s="122">
        <f t="shared" si="0"/>
        <v>3</v>
      </c>
      <c r="C37" s="145" t="s">
        <v>42</v>
      </c>
      <c r="D37" s="36" t="s">
        <v>43</v>
      </c>
      <c r="E37" s="37" t="s">
        <v>44</v>
      </c>
      <c r="F37" s="38">
        <v>0</v>
      </c>
      <c r="G37" s="38">
        <v>58.44</v>
      </c>
      <c r="H37" s="166" t="s">
        <v>39</v>
      </c>
    </row>
    <row r="38" spans="2:8" ht="24.75" customHeight="1">
      <c r="B38" s="123">
        <f t="shared" si="0"/>
        <v>4</v>
      </c>
      <c r="C38" s="171" t="s">
        <v>45</v>
      </c>
      <c r="D38" s="44" t="s">
        <v>46</v>
      </c>
      <c r="E38" s="39" t="s">
        <v>10</v>
      </c>
      <c r="F38" s="40">
        <v>4</v>
      </c>
      <c r="G38" s="40">
        <v>45.62</v>
      </c>
      <c r="H38" s="149" t="s">
        <v>47</v>
      </c>
    </row>
    <row r="39" spans="2:8" ht="24.75" customHeight="1">
      <c r="B39" s="121">
        <f t="shared" si="0"/>
        <v>5</v>
      </c>
      <c r="C39" s="41" t="s">
        <v>45</v>
      </c>
      <c r="D39" s="45" t="s">
        <v>46</v>
      </c>
      <c r="E39" s="34" t="s">
        <v>10</v>
      </c>
      <c r="F39" s="4">
        <v>8</v>
      </c>
      <c r="G39" s="4">
        <v>51.53</v>
      </c>
      <c r="H39" s="165" t="s">
        <v>47</v>
      </c>
    </row>
    <row r="40" spans="2:8" ht="24.75" customHeight="1">
      <c r="B40" s="121">
        <f t="shared" si="0"/>
        <v>6</v>
      </c>
      <c r="C40" s="42" t="s">
        <v>42</v>
      </c>
      <c r="D40" s="6" t="s">
        <v>43</v>
      </c>
      <c r="E40" s="2" t="s">
        <v>44</v>
      </c>
      <c r="F40" s="4">
        <v>9</v>
      </c>
      <c r="G40" s="4">
        <v>61.34</v>
      </c>
      <c r="H40" s="165" t="s">
        <v>47</v>
      </c>
    </row>
    <row r="41" spans="2:8" ht="24.75" customHeight="1" thickBot="1">
      <c r="B41" s="122">
        <f t="shared" si="0"/>
        <v>7</v>
      </c>
      <c r="C41" s="172" t="s">
        <v>40</v>
      </c>
      <c r="D41" s="137" t="s">
        <v>41</v>
      </c>
      <c r="E41" s="137" t="s">
        <v>10</v>
      </c>
      <c r="F41" s="38">
        <v>13</v>
      </c>
      <c r="G41" s="38">
        <v>79.03</v>
      </c>
      <c r="H41" s="166" t="s">
        <v>47</v>
      </c>
    </row>
    <row r="42" spans="2:7" ht="12.75">
      <c r="B42" s="7"/>
      <c r="F42" s="15"/>
      <c r="G42" s="15"/>
    </row>
    <row r="43" spans="2:7" ht="12.75">
      <c r="B43" s="12" t="s">
        <v>15</v>
      </c>
      <c r="C43">
        <v>320</v>
      </c>
      <c r="D43" s="13" t="s">
        <v>16</v>
      </c>
      <c r="E43" t="s">
        <v>17</v>
      </c>
      <c r="F43" s="14"/>
      <c r="G43" s="15"/>
    </row>
    <row r="44" spans="2:7" ht="12.75">
      <c r="B44" s="12" t="s">
        <v>18</v>
      </c>
      <c r="C44">
        <v>325</v>
      </c>
      <c r="D44" s="13" t="s">
        <v>19</v>
      </c>
      <c r="E44" s="16" t="s">
        <v>20</v>
      </c>
      <c r="F44" s="14"/>
      <c r="G44" s="15"/>
    </row>
    <row r="45" spans="2:7" ht="12.75">
      <c r="B45" s="12" t="s">
        <v>21</v>
      </c>
      <c r="C45">
        <v>60</v>
      </c>
      <c r="D45" t="s">
        <v>22</v>
      </c>
      <c r="F45" s="15"/>
      <c r="G45" s="15"/>
    </row>
    <row r="48" spans="2:8" ht="34.5" customHeight="1">
      <c r="B48" s="218" t="s">
        <v>48</v>
      </c>
      <c r="C48" s="218"/>
      <c r="D48" s="218"/>
      <c r="E48" s="218"/>
      <c r="F48" s="218"/>
      <c r="G48" s="218"/>
      <c r="H48" s="218"/>
    </row>
    <row r="49" ht="13.5" thickBot="1"/>
    <row r="50" spans="2:8" ht="31.5" customHeight="1" thickBot="1">
      <c r="B50" s="129" t="s">
        <v>1</v>
      </c>
      <c r="C50" s="130" t="s">
        <v>2</v>
      </c>
      <c r="D50" s="131" t="s">
        <v>3</v>
      </c>
      <c r="E50" s="131" t="s">
        <v>4</v>
      </c>
      <c r="F50" s="132" t="s">
        <v>5</v>
      </c>
      <c r="G50" s="131" t="s">
        <v>6</v>
      </c>
      <c r="H50" s="134" t="s">
        <v>7</v>
      </c>
    </row>
    <row r="51" spans="2:8" ht="24.75" customHeight="1">
      <c r="B51" s="162">
        <v>1</v>
      </c>
      <c r="C51" s="124" t="s">
        <v>49</v>
      </c>
      <c r="D51" s="125" t="s">
        <v>50</v>
      </c>
      <c r="E51" s="39" t="s">
        <v>33</v>
      </c>
      <c r="F51" s="160">
        <v>0</v>
      </c>
      <c r="G51" s="161">
        <v>46.25</v>
      </c>
      <c r="H51" s="128" t="s">
        <v>39</v>
      </c>
    </row>
    <row r="52" spans="2:8" ht="24.75" customHeight="1">
      <c r="B52" s="163">
        <f aca="true" t="shared" si="1" ref="B52:B57">B51+1</f>
        <v>2</v>
      </c>
      <c r="C52" s="42" t="s">
        <v>49</v>
      </c>
      <c r="D52" s="6" t="s">
        <v>50</v>
      </c>
      <c r="E52" s="34" t="s">
        <v>33</v>
      </c>
      <c r="F52" s="48">
        <v>0</v>
      </c>
      <c r="G52" s="49">
        <v>47.75</v>
      </c>
      <c r="H52" s="115" t="s">
        <v>39</v>
      </c>
    </row>
    <row r="53" spans="2:8" ht="24.75" customHeight="1">
      <c r="B53" s="163">
        <f t="shared" si="1"/>
        <v>3</v>
      </c>
      <c r="C53" s="119" t="s">
        <v>51</v>
      </c>
      <c r="D53" s="1" t="s">
        <v>52</v>
      </c>
      <c r="E53" s="2" t="s">
        <v>53</v>
      </c>
      <c r="F53" s="46">
        <v>0</v>
      </c>
      <c r="G53" s="50">
        <v>49.53</v>
      </c>
      <c r="H53" s="115" t="s">
        <v>39</v>
      </c>
    </row>
    <row r="54" spans="2:8" ht="24.75" customHeight="1">
      <c r="B54" s="163">
        <f t="shared" si="1"/>
        <v>4</v>
      </c>
      <c r="C54" s="42" t="s">
        <v>54</v>
      </c>
      <c r="D54" s="34" t="s">
        <v>55</v>
      </c>
      <c r="E54" s="34" t="s">
        <v>33</v>
      </c>
      <c r="F54" s="46"/>
      <c r="G54" s="50"/>
      <c r="H54" s="156" t="s">
        <v>14</v>
      </c>
    </row>
    <row r="55" spans="2:8" ht="24.75" customHeight="1">
      <c r="B55" s="163">
        <f t="shared" si="1"/>
        <v>5</v>
      </c>
      <c r="C55" s="42" t="s">
        <v>56</v>
      </c>
      <c r="D55" s="6" t="s">
        <v>34</v>
      </c>
      <c r="E55" s="34" t="s">
        <v>33</v>
      </c>
      <c r="F55" s="46"/>
      <c r="G55" s="47"/>
      <c r="H55" s="156" t="s">
        <v>14</v>
      </c>
    </row>
    <row r="56" spans="2:8" ht="24.75" customHeight="1">
      <c r="B56" s="163">
        <f t="shared" si="1"/>
        <v>6</v>
      </c>
      <c r="C56" s="42" t="s">
        <v>56</v>
      </c>
      <c r="D56" s="6" t="s">
        <v>34</v>
      </c>
      <c r="E56" s="34" t="s">
        <v>33</v>
      </c>
      <c r="F56" s="48"/>
      <c r="G56" s="49"/>
      <c r="H56" s="156" t="s">
        <v>14</v>
      </c>
    </row>
    <row r="57" spans="2:8" ht="24.75" customHeight="1" thickBot="1">
      <c r="B57" s="164">
        <f t="shared" si="1"/>
        <v>7</v>
      </c>
      <c r="C57" s="145" t="s">
        <v>37</v>
      </c>
      <c r="D57" s="137" t="s">
        <v>32</v>
      </c>
      <c r="E57" s="137" t="s">
        <v>33</v>
      </c>
      <c r="F57" s="157"/>
      <c r="G57" s="158"/>
      <c r="H57" s="159" t="s">
        <v>14</v>
      </c>
    </row>
    <row r="58" spans="6:7" ht="12.75">
      <c r="F58" s="15"/>
      <c r="G58" s="15"/>
    </row>
    <row r="59" spans="2:5" ht="12.75">
      <c r="B59" s="15"/>
      <c r="C59" s="23"/>
      <c r="D59" s="15"/>
      <c r="E59" t="s">
        <v>17</v>
      </c>
    </row>
    <row r="60" spans="2:7" ht="12.75">
      <c r="B60" s="12" t="s">
        <v>15</v>
      </c>
      <c r="C60">
        <v>320</v>
      </c>
      <c r="D60" s="13" t="s">
        <v>16</v>
      </c>
      <c r="E60" s="16" t="s">
        <v>20</v>
      </c>
      <c r="F60" s="14"/>
      <c r="G60" s="15"/>
    </row>
    <row r="61" spans="2:7" ht="12.75">
      <c r="B61" s="12" t="s">
        <v>18</v>
      </c>
      <c r="C61">
        <v>325</v>
      </c>
      <c r="D61" s="13" t="s">
        <v>19</v>
      </c>
      <c r="F61" s="14"/>
      <c r="G61" s="15"/>
    </row>
    <row r="62" spans="2:7" ht="12.75">
      <c r="B62" s="12" t="s">
        <v>21</v>
      </c>
      <c r="C62">
        <v>60</v>
      </c>
      <c r="D62" t="s">
        <v>22</v>
      </c>
      <c r="F62" s="15"/>
      <c r="G62" s="15"/>
    </row>
    <row r="64" spans="1:8" ht="33" customHeight="1">
      <c r="A64" s="51"/>
      <c r="B64" s="216" t="s">
        <v>57</v>
      </c>
      <c r="C64" s="216"/>
      <c r="D64" s="216"/>
      <c r="E64" s="216"/>
      <c r="F64" s="216"/>
      <c r="G64" s="216"/>
      <c r="H64" s="216"/>
    </row>
    <row r="65" spans="2:8" ht="13.5" thickBot="1">
      <c r="B65" s="52"/>
      <c r="C65" s="52"/>
      <c r="D65" s="52"/>
      <c r="E65" s="52"/>
      <c r="F65" s="52"/>
      <c r="G65" s="52"/>
      <c r="H65" s="52"/>
    </row>
    <row r="66" spans="2:8" ht="26.25" thickBot="1">
      <c r="B66" s="110" t="s">
        <v>1</v>
      </c>
      <c r="C66" s="111" t="s">
        <v>2</v>
      </c>
      <c r="D66" s="112" t="s">
        <v>3</v>
      </c>
      <c r="E66" s="112" t="s">
        <v>4</v>
      </c>
      <c r="F66" s="112" t="s">
        <v>58</v>
      </c>
      <c r="G66" s="112" t="s">
        <v>6</v>
      </c>
      <c r="H66" s="114" t="s">
        <v>7</v>
      </c>
    </row>
    <row r="67" spans="2:8" ht="25.5">
      <c r="B67" s="123">
        <v>1</v>
      </c>
      <c r="C67" s="124" t="s">
        <v>59</v>
      </c>
      <c r="D67" s="125" t="s">
        <v>60</v>
      </c>
      <c r="E67" s="39" t="s">
        <v>33</v>
      </c>
      <c r="F67" s="53">
        <v>0</v>
      </c>
      <c r="G67" s="54">
        <v>49.31</v>
      </c>
      <c r="H67" s="149" t="s">
        <v>84</v>
      </c>
    </row>
    <row r="68" spans="2:8" ht="25.5">
      <c r="B68" s="121">
        <f>B67+1</f>
        <v>2</v>
      </c>
      <c r="C68" s="152" t="s">
        <v>61</v>
      </c>
      <c r="D68" s="55" t="s">
        <v>46</v>
      </c>
      <c r="E68" s="1" t="s">
        <v>10</v>
      </c>
      <c r="F68" s="53">
        <v>0</v>
      </c>
      <c r="G68" s="56">
        <v>50.63</v>
      </c>
      <c r="H68" s="149" t="s">
        <v>84</v>
      </c>
    </row>
    <row r="69" spans="2:8" ht="25.5">
      <c r="B69" s="121">
        <f aca="true" t="shared" si="2" ref="B69:B87">B68+1</f>
        <v>3</v>
      </c>
      <c r="C69" s="119" t="s">
        <v>62</v>
      </c>
      <c r="D69" s="1" t="s">
        <v>63</v>
      </c>
      <c r="E69" s="1" t="s">
        <v>10</v>
      </c>
      <c r="F69" s="53">
        <v>0</v>
      </c>
      <c r="G69" s="54">
        <v>52.15</v>
      </c>
      <c r="H69" s="149" t="s">
        <v>84</v>
      </c>
    </row>
    <row r="70" spans="2:8" ht="41.25" customHeight="1">
      <c r="B70" s="121">
        <f t="shared" si="2"/>
        <v>4</v>
      </c>
      <c r="C70" s="153" t="s">
        <v>64</v>
      </c>
      <c r="D70" s="57" t="s">
        <v>65</v>
      </c>
      <c r="E70" s="1" t="s">
        <v>66</v>
      </c>
      <c r="F70" s="53">
        <v>0</v>
      </c>
      <c r="G70" s="54">
        <v>52.47</v>
      </c>
      <c r="H70" s="149" t="s">
        <v>84</v>
      </c>
    </row>
    <row r="71" spans="2:8" ht="12.75">
      <c r="B71" s="121">
        <f t="shared" si="2"/>
        <v>5</v>
      </c>
      <c r="C71" s="42" t="s">
        <v>67</v>
      </c>
      <c r="D71" s="6" t="s">
        <v>43</v>
      </c>
      <c r="E71" s="2" t="s">
        <v>44</v>
      </c>
      <c r="F71" s="53">
        <v>0</v>
      </c>
      <c r="G71" s="54">
        <v>52.56</v>
      </c>
      <c r="H71" s="149" t="s">
        <v>84</v>
      </c>
    </row>
    <row r="72" spans="2:8" ht="25.5">
      <c r="B72" s="121">
        <f t="shared" si="2"/>
        <v>6</v>
      </c>
      <c r="C72" s="154" t="s">
        <v>68</v>
      </c>
      <c r="D72" s="58" t="s">
        <v>69</v>
      </c>
      <c r="E72" s="58" t="s">
        <v>70</v>
      </c>
      <c r="F72" s="59">
        <v>0</v>
      </c>
      <c r="G72" s="54">
        <v>52.88</v>
      </c>
      <c r="H72" s="149" t="s">
        <v>84</v>
      </c>
    </row>
    <row r="73" spans="2:8" ht="25.5">
      <c r="B73" s="121">
        <f t="shared" si="2"/>
        <v>7</v>
      </c>
      <c r="C73" s="152" t="s">
        <v>61</v>
      </c>
      <c r="D73" s="55" t="s">
        <v>46</v>
      </c>
      <c r="E73" s="1" t="s">
        <v>10</v>
      </c>
      <c r="F73" s="60">
        <v>0</v>
      </c>
      <c r="G73" s="54">
        <v>53.09</v>
      </c>
      <c r="H73" s="149" t="s">
        <v>84</v>
      </c>
    </row>
    <row r="74" spans="2:8" ht="25.5">
      <c r="B74" s="121">
        <f t="shared" si="2"/>
        <v>8</v>
      </c>
      <c r="C74" s="42" t="s">
        <v>71</v>
      </c>
      <c r="D74" s="6" t="s">
        <v>60</v>
      </c>
      <c r="E74" s="34" t="s">
        <v>33</v>
      </c>
      <c r="F74" s="60">
        <v>0</v>
      </c>
      <c r="G74" s="54">
        <v>54.53</v>
      </c>
      <c r="H74" s="149" t="s">
        <v>84</v>
      </c>
    </row>
    <row r="75" spans="2:8" ht="12.75">
      <c r="B75" s="121">
        <f t="shared" si="2"/>
        <v>9</v>
      </c>
      <c r="C75" s="42" t="s">
        <v>72</v>
      </c>
      <c r="D75" s="6" t="s">
        <v>43</v>
      </c>
      <c r="E75" s="2" t="s">
        <v>44</v>
      </c>
      <c r="F75" s="60">
        <v>0</v>
      </c>
      <c r="G75" s="54">
        <v>55.03</v>
      </c>
      <c r="H75" s="149" t="s">
        <v>84</v>
      </c>
    </row>
    <row r="76" spans="2:8" ht="12.75">
      <c r="B76" s="121">
        <f t="shared" si="2"/>
        <v>10</v>
      </c>
      <c r="C76" s="42" t="s">
        <v>67</v>
      </c>
      <c r="D76" s="6" t="s">
        <v>43</v>
      </c>
      <c r="E76" s="2" t="s">
        <v>44</v>
      </c>
      <c r="F76" s="60">
        <v>0</v>
      </c>
      <c r="G76" s="54">
        <v>55.41</v>
      </c>
      <c r="H76" s="149" t="s">
        <v>84</v>
      </c>
    </row>
    <row r="77" spans="2:8" ht="47.25" customHeight="1">
      <c r="B77" s="121">
        <f t="shared" si="2"/>
        <v>11</v>
      </c>
      <c r="C77" s="42" t="s">
        <v>73</v>
      </c>
      <c r="D77" s="6" t="s">
        <v>65</v>
      </c>
      <c r="E77" s="1" t="s">
        <v>66</v>
      </c>
      <c r="F77" s="60">
        <v>0</v>
      </c>
      <c r="G77" s="54">
        <v>57.53</v>
      </c>
      <c r="H77" s="149" t="s">
        <v>84</v>
      </c>
    </row>
    <row r="78" spans="2:8" ht="25.5">
      <c r="B78" s="121">
        <f t="shared" si="2"/>
        <v>12</v>
      </c>
      <c r="C78" s="42" t="s">
        <v>74</v>
      </c>
      <c r="D78" s="6" t="s">
        <v>75</v>
      </c>
      <c r="E78" s="2" t="s">
        <v>10</v>
      </c>
      <c r="F78" s="60">
        <v>0</v>
      </c>
      <c r="G78" s="54">
        <v>58.4</v>
      </c>
      <c r="H78" s="149" t="s">
        <v>84</v>
      </c>
    </row>
    <row r="79" spans="2:8" ht="26.25" thickBot="1">
      <c r="B79" s="122">
        <f t="shared" si="2"/>
        <v>13</v>
      </c>
      <c r="C79" s="145" t="s">
        <v>76</v>
      </c>
      <c r="D79" s="36" t="s">
        <v>77</v>
      </c>
      <c r="E79" s="37" t="s">
        <v>10</v>
      </c>
      <c r="F79" s="61">
        <v>0</v>
      </c>
      <c r="G79" s="62">
        <v>59.82</v>
      </c>
      <c r="H79" s="150" t="s">
        <v>84</v>
      </c>
    </row>
    <row r="80" spans="2:8" ht="25.5">
      <c r="B80" s="123">
        <f t="shared" si="2"/>
        <v>14</v>
      </c>
      <c r="C80" s="155" t="s">
        <v>78</v>
      </c>
      <c r="D80" s="63" t="s">
        <v>79</v>
      </c>
      <c r="E80" s="63" t="s">
        <v>10</v>
      </c>
      <c r="F80" s="53">
        <v>1</v>
      </c>
      <c r="G80" s="54">
        <v>61</v>
      </c>
      <c r="H80" s="149" t="s">
        <v>85</v>
      </c>
    </row>
    <row r="81" spans="2:8" ht="25.5">
      <c r="B81" s="121">
        <f t="shared" si="2"/>
        <v>15</v>
      </c>
      <c r="C81" s="119" t="s">
        <v>80</v>
      </c>
      <c r="D81" s="1" t="s">
        <v>81</v>
      </c>
      <c r="E81" s="2" t="s">
        <v>44</v>
      </c>
      <c r="F81" s="60">
        <v>4</v>
      </c>
      <c r="G81" s="54">
        <v>52.31</v>
      </c>
      <c r="H81" s="149" t="s">
        <v>85</v>
      </c>
    </row>
    <row r="82" spans="2:8" ht="25.5">
      <c r="B82" s="121">
        <f t="shared" si="2"/>
        <v>16</v>
      </c>
      <c r="C82" s="119" t="s">
        <v>68</v>
      </c>
      <c r="D82" s="1" t="s">
        <v>69</v>
      </c>
      <c r="E82" s="1" t="s">
        <v>70</v>
      </c>
      <c r="F82" s="60">
        <v>4</v>
      </c>
      <c r="G82" s="54">
        <v>52.94</v>
      </c>
      <c r="H82" s="149" t="s">
        <v>85</v>
      </c>
    </row>
    <row r="83" spans="2:8" ht="25.5">
      <c r="B83" s="121">
        <f t="shared" si="2"/>
        <v>17</v>
      </c>
      <c r="C83" s="119" t="s">
        <v>82</v>
      </c>
      <c r="D83" s="1" t="s">
        <v>81</v>
      </c>
      <c r="E83" s="2" t="s">
        <v>44</v>
      </c>
      <c r="F83" s="60">
        <v>4</v>
      </c>
      <c r="G83" s="54">
        <v>55.97</v>
      </c>
      <c r="H83" s="149" t="s">
        <v>85</v>
      </c>
    </row>
    <row r="84" spans="2:8" ht="25.5">
      <c r="B84" s="121">
        <f t="shared" si="2"/>
        <v>18</v>
      </c>
      <c r="C84" s="42" t="s">
        <v>76</v>
      </c>
      <c r="D84" s="6" t="s">
        <v>77</v>
      </c>
      <c r="E84" s="2" t="s">
        <v>10</v>
      </c>
      <c r="F84" s="60">
        <v>4</v>
      </c>
      <c r="G84" s="54">
        <v>57.88</v>
      </c>
      <c r="H84" s="149" t="s">
        <v>85</v>
      </c>
    </row>
    <row r="85" spans="2:8" ht="12.75">
      <c r="B85" s="121">
        <f t="shared" si="2"/>
        <v>19</v>
      </c>
      <c r="C85" s="42" t="s">
        <v>72</v>
      </c>
      <c r="D85" s="6" t="s">
        <v>43</v>
      </c>
      <c r="E85" s="2" t="s">
        <v>44</v>
      </c>
      <c r="F85" s="60">
        <v>9</v>
      </c>
      <c r="G85" s="54">
        <v>61.46</v>
      </c>
      <c r="H85" s="149" t="s">
        <v>85</v>
      </c>
    </row>
    <row r="86" spans="2:8" ht="25.5">
      <c r="B86" s="121">
        <f t="shared" si="2"/>
        <v>20</v>
      </c>
      <c r="C86" s="119" t="s">
        <v>82</v>
      </c>
      <c r="D86" s="1" t="s">
        <v>81</v>
      </c>
      <c r="E86" s="2" t="s">
        <v>44</v>
      </c>
      <c r="F86" s="60">
        <v>13</v>
      </c>
      <c r="G86" s="64">
        <v>79.78</v>
      </c>
      <c r="H86" s="149" t="s">
        <v>85</v>
      </c>
    </row>
    <row r="87" spans="2:8" ht="26.25" thickBot="1">
      <c r="B87" s="122">
        <f t="shared" si="2"/>
        <v>21</v>
      </c>
      <c r="C87" s="120" t="s">
        <v>83</v>
      </c>
      <c r="D87" s="93" t="s">
        <v>81</v>
      </c>
      <c r="E87" s="37" t="s">
        <v>44</v>
      </c>
      <c r="F87" s="61"/>
      <c r="G87" s="151"/>
      <c r="H87" s="150" t="s">
        <v>14</v>
      </c>
    </row>
    <row r="88" spans="2:7" ht="12.75">
      <c r="B88" s="65"/>
      <c r="C88" s="66"/>
      <c r="D88" s="67"/>
      <c r="E88" s="67"/>
      <c r="F88" s="15"/>
      <c r="G88" s="68"/>
    </row>
    <row r="89" spans="2:7" ht="12.75">
      <c r="B89" s="15"/>
      <c r="C89" s="23"/>
      <c r="D89" s="15"/>
      <c r="E89" t="s">
        <v>17</v>
      </c>
      <c r="G89" s="69"/>
    </row>
    <row r="90" spans="2:7" ht="12.75">
      <c r="B90" s="12" t="s">
        <v>15</v>
      </c>
      <c r="C90">
        <v>320</v>
      </c>
      <c r="D90" s="13" t="s">
        <v>16</v>
      </c>
      <c r="E90" s="16" t="s">
        <v>20</v>
      </c>
      <c r="F90" s="14"/>
      <c r="G90" s="68"/>
    </row>
    <row r="91" spans="2:7" ht="12.75">
      <c r="B91" s="12" t="s">
        <v>18</v>
      </c>
      <c r="C91">
        <v>325</v>
      </c>
      <c r="D91" s="13" t="s">
        <v>19</v>
      </c>
      <c r="F91" s="14"/>
      <c r="G91" s="68"/>
    </row>
    <row r="92" spans="2:7" ht="12.75">
      <c r="B92" s="12" t="s">
        <v>21</v>
      </c>
      <c r="C92">
        <v>60</v>
      </c>
      <c r="D92" t="s">
        <v>22</v>
      </c>
      <c r="F92" s="15"/>
      <c r="G92" s="68"/>
    </row>
    <row r="93" ht="23.25" customHeight="1"/>
    <row r="94" spans="1:8" ht="33.75" customHeight="1">
      <c r="A94" s="14"/>
      <c r="B94" s="216" t="s">
        <v>86</v>
      </c>
      <c r="C94" s="216"/>
      <c r="D94" s="216"/>
      <c r="E94" s="216"/>
      <c r="F94" s="216"/>
      <c r="G94" s="216"/>
      <c r="H94" s="216"/>
    </row>
    <row r="95" spans="2:8" ht="13.5" thickBot="1">
      <c r="B95" s="52"/>
      <c r="C95" s="52"/>
      <c r="D95" s="52"/>
      <c r="E95" s="52"/>
      <c r="F95" s="52"/>
      <c r="G95" s="52"/>
      <c r="H95" s="52"/>
    </row>
    <row r="96" spans="2:8" ht="26.25" thickBot="1">
      <c r="B96" s="110" t="s">
        <v>1</v>
      </c>
      <c r="C96" s="144" t="s">
        <v>2</v>
      </c>
      <c r="D96" s="143" t="s">
        <v>3</v>
      </c>
      <c r="E96" s="143" t="s">
        <v>4</v>
      </c>
      <c r="F96" s="143" t="s">
        <v>5</v>
      </c>
      <c r="G96" s="113" t="s">
        <v>6</v>
      </c>
      <c r="H96" s="114" t="s">
        <v>7</v>
      </c>
    </row>
    <row r="97" spans="2:8" ht="25.5">
      <c r="B97" s="146">
        <v>1</v>
      </c>
      <c r="C97" s="124" t="s">
        <v>54</v>
      </c>
      <c r="D97" s="39" t="s">
        <v>55</v>
      </c>
      <c r="E97" s="39" t="s">
        <v>33</v>
      </c>
      <c r="F97" s="40"/>
      <c r="G97" s="141">
        <v>46.59</v>
      </c>
      <c r="H97" s="142" t="s">
        <v>89</v>
      </c>
    </row>
    <row r="98" spans="2:8" ht="25.5">
      <c r="B98" s="147">
        <f>B97+1</f>
        <v>2</v>
      </c>
      <c r="C98" s="119" t="s">
        <v>87</v>
      </c>
      <c r="D98" s="1" t="s">
        <v>88</v>
      </c>
      <c r="E98" s="1" t="s">
        <v>10</v>
      </c>
      <c r="F98" s="4"/>
      <c r="G98" s="74">
        <v>51.75</v>
      </c>
      <c r="H98" s="135" t="s">
        <v>89</v>
      </c>
    </row>
    <row r="99" spans="2:8" ht="25.5">
      <c r="B99" s="147">
        <f>B98+1</f>
        <v>3</v>
      </c>
      <c r="C99" s="119" t="s">
        <v>87</v>
      </c>
      <c r="D99" s="1" t="s">
        <v>88</v>
      </c>
      <c r="E99" s="1" t="s">
        <v>10</v>
      </c>
      <c r="F99" s="43"/>
      <c r="G99" s="72">
        <v>53.25</v>
      </c>
      <c r="H99" s="136" t="s">
        <v>89</v>
      </c>
    </row>
    <row r="100" spans="2:8" ht="25.5">
      <c r="B100" s="147">
        <f>B99+1</f>
        <v>4</v>
      </c>
      <c r="C100" s="42" t="s">
        <v>90</v>
      </c>
      <c r="D100" s="6" t="s">
        <v>34</v>
      </c>
      <c r="E100" s="34" t="s">
        <v>33</v>
      </c>
      <c r="F100" s="4"/>
      <c r="G100" s="71"/>
      <c r="H100" s="135" t="s">
        <v>91</v>
      </c>
    </row>
    <row r="101" spans="2:8" ht="26.25" thickBot="1">
      <c r="B101" s="148">
        <f>B100+1</f>
        <v>5</v>
      </c>
      <c r="C101" s="145" t="s">
        <v>90</v>
      </c>
      <c r="D101" s="36" t="s">
        <v>34</v>
      </c>
      <c r="E101" s="137" t="s">
        <v>33</v>
      </c>
      <c r="F101" s="138"/>
      <c r="G101" s="139"/>
      <c r="H101" s="140" t="s">
        <v>91</v>
      </c>
    </row>
    <row r="103" spans="2:7" ht="12.75">
      <c r="B103" s="15"/>
      <c r="C103" s="23"/>
      <c r="D103" s="15"/>
      <c r="E103" t="s">
        <v>17</v>
      </c>
      <c r="G103" s="69"/>
    </row>
    <row r="104" spans="2:7" ht="12.75">
      <c r="B104" s="12" t="s">
        <v>15</v>
      </c>
      <c r="C104">
        <v>320</v>
      </c>
      <c r="D104" s="13" t="s">
        <v>16</v>
      </c>
      <c r="E104" s="16" t="s">
        <v>20</v>
      </c>
      <c r="F104" s="14"/>
      <c r="G104" s="68"/>
    </row>
    <row r="105" spans="2:7" ht="12.75">
      <c r="B105" s="12" t="s">
        <v>18</v>
      </c>
      <c r="C105">
        <v>325</v>
      </c>
      <c r="D105" s="13" t="s">
        <v>19</v>
      </c>
      <c r="F105" s="14"/>
      <c r="G105" s="68"/>
    </row>
    <row r="106" spans="2:7" ht="12.75">
      <c r="B106" s="12" t="s">
        <v>21</v>
      </c>
      <c r="C106">
        <v>60</v>
      </c>
      <c r="D106" t="s">
        <v>22</v>
      </c>
      <c r="E106" t="s">
        <v>92</v>
      </c>
      <c r="F106" s="15"/>
      <c r="G106" s="68"/>
    </row>
    <row r="107" spans="5:7" ht="12.75">
      <c r="E107" s="73" t="s">
        <v>93</v>
      </c>
      <c r="G107" s="69"/>
    </row>
    <row r="110" spans="2:8" ht="15.75">
      <c r="B110" s="217" t="s">
        <v>94</v>
      </c>
      <c r="C110" s="217"/>
      <c r="D110" s="217"/>
      <c r="E110" s="217"/>
      <c r="F110" s="217"/>
      <c r="G110" s="217"/>
      <c r="H110" s="217"/>
    </row>
    <row r="111" spans="3:7" ht="13.5" thickBot="1">
      <c r="C111" s="75"/>
      <c r="G111" s="17"/>
    </row>
    <row r="112" spans="2:8" ht="26.25" thickBot="1">
      <c r="B112" s="129" t="s">
        <v>1</v>
      </c>
      <c r="C112" s="130" t="s">
        <v>2</v>
      </c>
      <c r="D112" s="131" t="s">
        <v>3</v>
      </c>
      <c r="E112" s="131" t="s">
        <v>4</v>
      </c>
      <c r="F112" s="132" t="s">
        <v>5</v>
      </c>
      <c r="G112" s="133" t="s">
        <v>6</v>
      </c>
      <c r="H112" s="134" t="s">
        <v>95</v>
      </c>
    </row>
    <row r="113" spans="2:8" ht="25.5">
      <c r="B113" s="123">
        <v>1</v>
      </c>
      <c r="C113" s="124" t="s">
        <v>96</v>
      </c>
      <c r="D113" s="125" t="s">
        <v>97</v>
      </c>
      <c r="E113" s="39" t="s">
        <v>33</v>
      </c>
      <c r="F113" s="126">
        <v>0</v>
      </c>
      <c r="G113" s="127">
        <v>43.07</v>
      </c>
      <c r="H113" s="128" t="s">
        <v>107</v>
      </c>
    </row>
    <row r="114" spans="2:8" ht="12.75">
      <c r="B114" s="121">
        <f>B113+1</f>
        <v>2</v>
      </c>
      <c r="C114" s="119" t="s">
        <v>98</v>
      </c>
      <c r="D114" s="1" t="s">
        <v>43</v>
      </c>
      <c r="E114" s="1" t="s">
        <v>44</v>
      </c>
      <c r="F114" s="76">
        <v>0</v>
      </c>
      <c r="G114" s="49">
        <v>44.81</v>
      </c>
      <c r="H114" s="115" t="s">
        <v>107</v>
      </c>
    </row>
    <row r="115" spans="2:8" ht="25.5">
      <c r="B115" s="121">
        <f aca="true" t="shared" si="3" ref="B115:B127">B114+1</f>
        <v>3</v>
      </c>
      <c r="C115" s="42" t="s">
        <v>59</v>
      </c>
      <c r="D115" s="6" t="s">
        <v>60</v>
      </c>
      <c r="E115" s="34" t="s">
        <v>33</v>
      </c>
      <c r="F115" s="76">
        <v>0</v>
      </c>
      <c r="G115" s="49">
        <v>46.62</v>
      </c>
      <c r="H115" s="115" t="s">
        <v>107</v>
      </c>
    </row>
    <row r="116" spans="2:8" ht="38.25">
      <c r="B116" s="121">
        <f t="shared" si="3"/>
        <v>4</v>
      </c>
      <c r="C116" s="42" t="s">
        <v>73</v>
      </c>
      <c r="D116" s="6" t="s">
        <v>65</v>
      </c>
      <c r="E116" s="1" t="s">
        <v>66</v>
      </c>
      <c r="F116" s="76">
        <v>0</v>
      </c>
      <c r="G116" s="49">
        <v>48.38</v>
      </c>
      <c r="H116" s="115" t="s">
        <v>107</v>
      </c>
    </row>
    <row r="117" spans="2:8" ht="25.5">
      <c r="B117" s="121">
        <f t="shared" si="3"/>
        <v>5</v>
      </c>
      <c r="C117" s="119" t="s">
        <v>99</v>
      </c>
      <c r="D117" s="1" t="s">
        <v>100</v>
      </c>
      <c r="E117" s="2" t="s">
        <v>10</v>
      </c>
      <c r="F117" s="76">
        <v>0</v>
      </c>
      <c r="G117" s="49">
        <v>50.06</v>
      </c>
      <c r="H117" s="115" t="s">
        <v>107</v>
      </c>
    </row>
    <row r="118" spans="2:8" ht="25.5">
      <c r="B118" s="121">
        <f t="shared" si="3"/>
        <v>6</v>
      </c>
      <c r="C118" s="119" t="s">
        <v>101</v>
      </c>
      <c r="D118" s="1" t="s">
        <v>100</v>
      </c>
      <c r="E118" s="2" t="s">
        <v>10</v>
      </c>
      <c r="F118" s="76">
        <v>0</v>
      </c>
      <c r="G118" s="49">
        <v>51.91</v>
      </c>
      <c r="H118" s="115" t="s">
        <v>107</v>
      </c>
    </row>
    <row r="119" spans="2:8" ht="25.5">
      <c r="B119" s="121">
        <f t="shared" si="3"/>
        <v>7</v>
      </c>
      <c r="C119" s="119" t="s">
        <v>102</v>
      </c>
      <c r="D119" s="1" t="s">
        <v>103</v>
      </c>
      <c r="E119" s="1" t="s">
        <v>53</v>
      </c>
      <c r="F119" s="76">
        <v>4</v>
      </c>
      <c r="G119" s="49">
        <v>45.31</v>
      </c>
      <c r="H119" s="115" t="s">
        <v>108</v>
      </c>
    </row>
    <row r="120" spans="2:8" ht="25.5">
      <c r="B120" s="121">
        <f t="shared" si="3"/>
        <v>8</v>
      </c>
      <c r="C120" s="119" t="s">
        <v>62</v>
      </c>
      <c r="D120" s="1" t="s">
        <v>63</v>
      </c>
      <c r="E120" s="1" t="s">
        <v>10</v>
      </c>
      <c r="F120" s="76">
        <v>4</v>
      </c>
      <c r="G120" s="49">
        <v>49.37</v>
      </c>
      <c r="H120" s="115" t="s">
        <v>108</v>
      </c>
    </row>
    <row r="121" spans="2:8" ht="25.5">
      <c r="B121" s="121">
        <f t="shared" si="3"/>
        <v>9</v>
      </c>
      <c r="C121" s="119" t="s">
        <v>80</v>
      </c>
      <c r="D121" s="1" t="s">
        <v>81</v>
      </c>
      <c r="E121" s="1" t="s">
        <v>44</v>
      </c>
      <c r="F121" s="76">
        <v>4</v>
      </c>
      <c r="G121" s="49">
        <v>51.87</v>
      </c>
      <c r="H121" s="115" t="s">
        <v>108</v>
      </c>
    </row>
    <row r="122" spans="2:8" ht="25.5">
      <c r="B122" s="121">
        <f t="shared" si="3"/>
        <v>10</v>
      </c>
      <c r="C122" s="119" t="s">
        <v>78</v>
      </c>
      <c r="D122" s="1" t="s">
        <v>79</v>
      </c>
      <c r="E122" s="1" t="s">
        <v>10</v>
      </c>
      <c r="F122" s="76">
        <v>4</v>
      </c>
      <c r="G122" s="49">
        <v>51.91</v>
      </c>
      <c r="H122" s="115" t="s">
        <v>108</v>
      </c>
    </row>
    <row r="123" spans="2:8" ht="25.5">
      <c r="B123" s="121">
        <f t="shared" si="3"/>
        <v>11</v>
      </c>
      <c r="C123" s="119" t="s">
        <v>51</v>
      </c>
      <c r="D123" s="1" t="s">
        <v>103</v>
      </c>
      <c r="E123" s="1" t="s">
        <v>53</v>
      </c>
      <c r="F123" s="76">
        <v>8</v>
      </c>
      <c r="G123" s="49">
        <v>45.72</v>
      </c>
      <c r="H123" s="115" t="s">
        <v>108</v>
      </c>
    </row>
    <row r="124" spans="2:8" ht="25.5">
      <c r="B124" s="121">
        <f t="shared" si="3"/>
        <v>12</v>
      </c>
      <c r="C124" s="42" t="s">
        <v>74</v>
      </c>
      <c r="D124" s="6" t="s">
        <v>75</v>
      </c>
      <c r="E124" s="2" t="s">
        <v>10</v>
      </c>
      <c r="F124" s="76">
        <v>8</v>
      </c>
      <c r="G124" s="49">
        <v>52.91</v>
      </c>
      <c r="H124" s="115" t="s">
        <v>108</v>
      </c>
    </row>
    <row r="125" spans="2:8" ht="38.25">
      <c r="B125" s="121">
        <f t="shared" si="3"/>
        <v>13</v>
      </c>
      <c r="C125" s="42" t="s">
        <v>64</v>
      </c>
      <c r="D125" s="6" t="s">
        <v>65</v>
      </c>
      <c r="E125" s="1" t="s">
        <v>66</v>
      </c>
      <c r="F125" s="76">
        <v>9</v>
      </c>
      <c r="G125" s="49">
        <v>77.53</v>
      </c>
      <c r="H125" s="115" t="s">
        <v>108</v>
      </c>
    </row>
    <row r="126" spans="2:8" ht="25.5">
      <c r="B126" s="121">
        <f t="shared" si="3"/>
        <v>14</v>
      </c>
      <c r="C126" s="119" t="s">
        <v>104</v>
      </c>
      <c r="D126" s="1" t="s">
        <v>105</v>
      </c>
      <c r="E126" s="1" t="s">
        <v>10</v>
      </c>
      <c r="F126" s="76"/>
      <c r="G126" s="49"/>
      <c r="H126" s="115" t="s">
        <v>14</v>
      </c>
    </row>
    <row r="127" spans="2:8" ht="26.25" thickBot="1">
      <c r="B127" s="122">
        <f t="shared" si="3"/>
        <v>15</v>
      </c>
      <c r="C127" s="120" t="s">
        <v>83</v>
      </c>
      <c r="D127" s="93" t="s">
        <v>81</v>
      </c>
      <c r="E127" s="93" t="s">
        <v>44</v>
      </c>
      <c r="F127" s="116"/>
      <c r="G127" s="117"/>
      <c r="H127" s="118" t="s">
        <v>14</v>
      </c>
    </row>
    <row r="128" spans="2:7" ht="12.75">
      <c r="B128" s="7"/>
      <c r="C128" s="77"/>
      <c r="D128" s="23"/>
      <c r="E128" s="77"/>
      <c r="F128" s="78"/>
      <c r="G128" s="79"/>
    </row>
    <row r="129" spans="1:7" ht="12.75">
      <c r="A129" s="13" t="s">
        <v>15</v>
      </c>
      <c r="C129">
        <v>320</v>
      </c>
      <c r="D129" s="13" t="s">
        <v>16</v>
      </c>
      <c r="E129" t="s">
        <v>17</v>
      </c>
      <c r="F129" s="78"/>
      <c r="G129" s="79"/>
    </row>
    <row r="130" spans="1:7" ht="12.75">
      <c r="A130" s="80" t="s">
        <v>18</v>
      </c>
      <c r="C130">
        <v>325</v>
      </c>
      <c r="D130" s="13" t="s">
        <v>19</v>
      </c>
      <c r="E130" s="16" t="s">
        <v>20</v>
      </c>
      <c r="F130" s="78"/>
      <c r="G130" s="79"/>
    </row>
    <row r="131" spans="1:7" ht="12.75">
      <c r="A131" s="80" t="s">
        <v>21</v>
      </c>
      <c r="C131">
        <v>60</v>
      </c>
      <c r="D131" t="s">
        <v>106</v>
      </c>
      <c r="F131" s="78"/>
      <c r="G131" s="79"/>
    </row>
    <row r="134" spans="1:8" ht="33.75" customHeight="1">
      <c r="A134" s="21"/>
      <c r="B134" s="218" t="s">
        <v>109</v>
      </c>
      <c r="C134" s="218"/>
      <c r="D134" s="218"/>
      <c r="E134" s="218"/>
      <c r="F134" s="218"/>
      <c r="G134" s="218"/>
      <c r="H134" s="218"/>
    </row>
    <row r="135" ht="13.5" thickBot="1"/>
    <row r="136" spans="2:9" ht="26.25" thickBot="1">
      <c r="B136" s="110" t="s">
        <v>110</v>
      </c>
      <c r="C136" s="111" t="s">
        <v>2</v>
      </c>
      <c r="D136" s="112" t="s">
        <v>111</v>
      </c>
      <c r="E136" s="112" t="s">
        <v>4</v>
      </c>
      <c r="F136" s="112" t="s">
        <v>112</v>
      </c>
      <c r="G136" s="112" t="s">
        <v>113</v>
      </c>
      <c r="H136" s="113" t="s">
        <v>95</v>
      </c>
      <c r="I136" s="114" t="s">
        <v>114</v>
      </c>
    </row>
    <row r="137" spans="2:9" ht="38.25">
      <c r="B137" s="104">
        <v>1</v>
      </c>
      <c r="C137" s="105" t="s">
        <v>115</v>
      </c>
      <c r="D137" s="106" t="s">
        <v>65</v>
      </c>
      <c r="E137" s="63" t="s">
        <v>66</v>
      </c>
      <c r="F137" s="40">
        <f>1+2+3+4+5+6+7+16</f>
        <v>44</v>
      </c>
      <c r="G137" s="107">
        <v>44.81</v>
      </c>
      <c r="H137" s="108" t="s">
        <v>116</v>
      </c>
      <c r="I137" s="109">
        <v>0</v>
      </c>
    </row>
    <row r="138" spans="2:9" ht="25.5">
      <c r="B138" s="102">
        <f>B137+1</f>
        <v>2</v>
      </c>
      <c r="C138" s="99" t="s">
        <v>102</v>
      </c>
      <c r="D138" s="1" t="s">
        <v>103</v>
      </c>
      <c r="E138" s="1" t="s">
        <v>53</v>
      </c>
      <c r="F138" s="83">
        <f>1+2+3+4+5+6+7+16</f>
        <v>44</v>
      </c>
      <c r="G138" s="84">
        <v>44.94</v>
      </c>
      <c r="H138" s="82" t="s">
        <v>117</v>
      </c>
      <c r="I138" s="91">
        <v>0</v>
      </c>
    </row>
    <row r="139" spans="2:9" ht="12.75">
      <c r="B139" s="102">
        <f aca="true" t="shared" si="4" ref="B139:B147">B138+1</f>
        <v>3</v>
      </c>
      <c r="C139" s="100" t="s">
        <v>118</v>
      </c>
      <c r="D139" s="85" t="s">
        <v>119</v>
      </c>
      <c r="E139" s="1" t="s">
        <v>44</v>
      </c>
      <c r="F139" s="70">
        <f>1-4+2+3+4+5+6+7+16-3</f>
        <v>37</v>
      </c>
      <c r="G139" s="86">
        <v>64.66</v>
      </c>
      <c r="H139" s="82" t="s">
        <v>120</v>
      </c>
      <c r="I139" s="91">
        <v>1</v>
      </c>
    </row>
    <row r="140" spans="2:9" ht="25.5">
      <c r="B140" s="102">
        <f t="shared" si="4"/>
        <v>4</v>
      </c>
      <c r="C140" s="99" t="s">
        <v>121</v>
      </c>
      <c r="D140" s="1" t="s">
        <v>122</v>
      </c>
      <c r="E140" s="2" t="s">
        <v>10</v>
      </c>
      <c r="F140" s="86">
        <f>1+2+3+4+5+6+7+8</f>
        <v>36</v>
      </c>
      <c r="G140" s="84">
        <v>44.87</v>
      </c>
      <c r="H140" s="82" t="s">
        <v>123</v>
      </c>
      <c r="I140" s="91">
        <v>0</v>
      </c>
    </row>
    <row r="141" spans="2:9" ht="38.25">
      <c r="B141" s="102">
        <f t="shared" si="4"/>
        <v>5</v>
      </c>
      <c r="C141" s="98" t="s">
        <v>124</v>
      </c>
      <c r="D141" s="81" t="s">
        <v>65</v>
      </c>
      <c r="E141" s="1" t="s">
        <v>66</v>
      </c>
      <c r="F141" s="86">
        <f>1+2+3+4+5+6+7+8</f>
        <v>36</v>
      </c>
      <c r="G141" s="84">
        <v>46.91</v>
      </c>
      <c r="H141" s="82" t="s">
        <v>125</v>
      </c>
      <c r="I141" s="91">
        <v>0</v>
      </c>
    </row>
    <row r="142" spans="2:9" ht="25.5">
      <c r="B142" s="102">
        <f t="shared" si="4"/>
        <v>6</v>
      </c>
      <c r="C142" s="99" t="s">
        <v>101</v>
      </c>
      <c r="D142" s="1" t="s">
        <v>126</v>
      </c>
      <c r="E142" s="2" t="s">
        <v>10</v>
      </c>
      <c r="F142" s="86">
        <f>1+2+3+4+5+6+7+8</f>
        <v>36</v>
      </c>
      <c r="G142" s="84">
        <v>53.37</v>
      </c>
      <c r="H142" s="82" t="s">
        <v>127</v>
      </c>
      <c r="I142" s="91">
        <v>0</v>
      </c>
    </row>
    <row r="143" spans="1:9" ht="25.5">
      <c r="A143" s="27"/>
      <c r="B143" s="102">
        <f t="shared" si="4"/>
        <v>7</v>
      </c>
      <c r="C143" s="99" t="s">
        <v>128</v>
      </c>
      <c r="D143" s="1" t="s">
        <v>63</v>
      </c>
      <c r="E143" s="1" t="s">
        <v>10</v>
      </c>
      <c r="F143" s="86">
        <f>1+2+3+4+5+6+7+8</f>
        <v>36</v>
      </c>
      <c r="G143" s="84">
        <v>53.75</v>
      </c>
      <c r="H143" s="82" t="s">
        <v>129</v>
      </c>
      <c r="I143" s="91">
        <v>0</v>
      </c>
    </row>
    <row r="144" spans="2:9" ht="12.75">
      <c r="B144" s="102">
        <f t="shared" si="4"/>
        <v>8</v>
      </c>
      <c r="C144" s="99" t="s">
        <v>98</v>
      </c>
      <c r="D144" s="1" t="s">
        <v>43</v>
      </c>
      <c r="E144" s="1" t="s">
        <v>44</v>
      </c>
      <c r="F144" s="83">
        <f>1+2+3+4+5+6+7-4+16-8</f>
        <v>32</v>
      </c>
      <c r="G144" s="84">
        <v>82.59</v>
      </c>
      <c r="H144" s="82" t="s">
        <v>130</v>
      </c>
      <c r="I144" s="91">
        <v>1</v>
      </c>
    </row>
    <row r="145" spans="2:9" ht="25.5">
      <c r="B145" s="102">
        <f t="shared" si="4"/>
        <v>9</v>
      </c>
      <c r="C145" s="99" t="s">
        <v>131</v>
      </c>
      <c r="D145" s="1" t="s">
        <v>132</v>
      </c>
      <c r="E145" s="1" t="s">
        <v>44</v>
      </c>
      <c r="F145" s="86">
        <f>1+2+3+4+5+6+7-16</f>
        <v>12</v>
      </c>
      <c r="G145" s="84">
        <v>53.46</v>
      </c>
      <c r="H145" s="35" t="s">
        <v>133</v>
      </c>
      <c r="I145" s="91">
        <v>1</v>
      </c>
    </row>
    <row r="146" spans="2:9" ht="12.75">
      <c r="B146" s="102">
        <f t="shared" si="4"/>
        <v>10</v>
      </c>
      <c r="C146" s="99" t="s">
        <v>134</v>
      </c>
      <c r="D146" s="85" t="s">
        <v>119</v>
      </c>
      <c r="E146" s="1" t="s">
        <v>44</v>
      </c>
      <c r="F146" s="70"/>
      <c r="G146" s="86"/>
      <c r="H146" s="89" t="s">
        <v>14</v>
      </c>
      <c r="I146" s="91"/>
    </row>
    <row r="147" spans="2:9" ht="26.25" thickBot="1">
      <c r="B147" s="103">
        <f t="shared" si="4"/>
        <v>11</v>
      </c>
      <c r="C147" s="101" t="s">
        <v>99</v>
      </c>
      <c r="D147" s="93" t="s">
        <v>126</v>
      </c>
      <c r="E147" s="37" t="s">
        <v>10</v>
      </c>
      <c r="F147" s="94"/>
      <c r="G147" s="95"/>
      <c r="H147" s="96" t="s">
        <v>14</v>
      </c>
      <c r="I147" s="97"/>
    </row>
    <row r="148" spans="2:7" ht="12.75">
      <c r="B148" s="88"/>
      <c r="C148" s="11"/>
      <c r="D148" s="11"/>
      <c r="F148" s="11"/>
      <c r="G148" s="11"/>
    </row>
    <row r="149" spans="2:7" ht="12.75">
      <c r="B149" s="12" t="s">
        <v>15</v>
      </c>
      <c r="C149">
        <v>290</v>
      </c>
      <c r="D149" s="13" t="s">
        <v>16</v>
      </c>
      <c r="E149" t="s">
        <v>17</v>
      </c>
      <c r="F149" s="11"/>
      <c r="G149" s="11"/>
    </row>
    <row r="150" spans="2:5" ht="12.75">
      <c r="B150" s="12" t="s">
        <v>18</v>
      </c>
      <c r="C150">
        <v>325</v>
      </c>
      <c r="D150" s="13" t="s">
        <v>19</v>
      </c>
      <c r="E150" s="16" t="s">
        <v>20</v>
      </c>
    </row>
    <row r="151" spans="2:4" ht="12.75">
      <c r="B151" s="12" t="s">
        <v>21</v>
      </c>
      <c r="C151">
        <v>54</v>
      </c>
      <c r="D151" t="s">
        <v>22</v>
      </c>
    </row>
    <row r="154" spans="2:10" ht="18">
      <c r="B154" s="215" t="s">
        <v>135</v>
      </c>
      <c r="C154" s="215"/>
      <c r="D154" s="215"/>
      <c r="E154" s="215"/>
      <c r="F154" s="215"/>
      <c r="G154" s="215"/>
      <c r="H154" s="215"/>
      <c r="I154" s="212"/>
      <c r="J154" s="212"/>
    </row>
    <row r="155" spans="6:10" ht="13.5" thickBot="1">
      <c r="F155" s="213"/>
      <c r="G155" s="213"/>
      <c r="H155" s="214"/>
      <c r="I155" s="214"/>
      <c r="J155" s="15"/>
    </row>
    <row r="156" spans="1:10" ht="26.25" thickBot="1">
      <c r="A156" s="197"/>
      <c r="B156" s="110" t="s">
        <v>1</v>
      </c>
      <c r="C156" s="209" t="s">
        <v>2</v>
      </c>
      <c r="D156" s="189" t="s">
        <v>3</v>
      </c>
      <c r="E156" s="189" t="s">
        <v>4</v>
      </c>
      <c r="F156" s="189" t="s">
        <v>5</v>
      </c>
      <c r="G156" s="189" t="s">
        <v>6</v>
      </c>
      <c r="H156" s="210" t="s">
        <v>95</v>
      </c>
      <c r="I156" s="198"/>
      <c r="J156" s="198"/>
    </row>
    <row r="157" spans="2:10" ht="38.25">
      <c r="B157" s="211">
        <v>1</v>
      </c>
      <c r="C157" s="201" t="s">
        <v>115</v>
      </c>
      <c r="D157" s="202" t="s">
        <v>65</v>
      </c>
      <c r="E157" s="177" t="s">
        <v>66</v>
      </c>
      <c r="F157" s="180">
        <v>0</v>
      </c>
      <c r="G157" s="203">
        <v>57.47</v>
      </c>
      <c r="H157" s="181" t="s">
        <v>116</v>
      </c>
      <c r="I157" s="199"/>
      <c r="J157" s="87"/>
    </row>
    <row r="158" spans="2:10" ht="25.5">
      <c r="B158" s="90">
        <f>B157+1</f>
        <v>2</v>
      </c>
      <c r="C158" s="182" t="s">
        <v>136</v>
      </c>
      <c r="D158" s="1" t="s">
        <v>69</v>
      </c>
      <c r="E158" s="1" t="s">
        <v>70</v>
      </c>
      <c r="F158" s="4">
        <v>0</v>
      </c>
      <c r="G158" s="5">
        <v>60.54</v>
      </c>
      <c r="H158" s="136" t="s">
        <v>117</v>
      </c>
      <c r="I158" s="199"/>
      <c r="J158" s="87"/>
    </row>
    <row r="159" spans="2:10" ht="25.5">
      <c r="B159" s="90">
        <f aca="true" t="shared" si="5" ref="B159:B169">B158+1</f>
        <v>3</v>
      </c>
      <c r="C159" s="182" t="s">
        <v>137</v>
      </c>
      <c r="D159" s="1" t="s">
        <v>81</v>
      </c>
      <c r="E159" s="2" t="s">
        <v>44</v>
      </c>
      <c r="F159" s="4">
        <v>0</v>
      </c>
      <c r="G159" s="5">
        <v>61.09</v>
      </c>
      <c r="H159" s="136" t="s">
        <v>120</v>
      </c>
      <c r="I159" s="199"/>
      <c r="J159" s="87"/>
    </row>
    <row r="160" spans="2:10" ht="38.25">
      <c r="B160" s="90">
        <f t="shared" si="5"/>
        <v>4</v>
      </c>
      <c r="C160" s="204" t="s">
        <v>138</v>
      </c>
      <c r="D160" s="6" t="s">
        <v>65</v>
      </c>
      <c r="E160" s="1" t="s">
        <v>66</v>
      </c>
      <c r="F160" s="4">
        <v>0</v>
      </c>
      <c r="G160" s="5">
        <v>62.45</v>
      </c>
      <c r="H160" s="136" t="s">
        <v>123</v>
      </c>
      <c r="I160" s="199"/>
      <c r="J160" s="87"/>
    </row>
    <row r="161" spans="2:10" ht="25.5">
      <c r="B161" s="90">
        <f t="shared" si="5"/>
        <v>5</v>
      </c>
      <c r="C161" s="182" t="s">
        <v>121</v>
      </c>
      <c r="D161" s="1" t="s">
        <v>122</v>
      </c>
      <c r="E161" s="1" t="s">
        <v>10</v>
      </c>
      <c r="F161" s="4">
        <v>0</v>
      </c>
      <c r="G161" s="5">
        <v>64.15</v>
      </c>
      <c r="H161" s="136" t="s">
        <v>125</v>
      </c>
      <c r="I161" s="199"/>
      <c r="J161" s="87"/>
    </row>
    <row r="162" spans="2:10" ht="12.75">
      <c r="B162" s="90">
        <f t="shared" si="5"/>
        <v>6</v>
      </c>
      <c r="C162" s="204" t="s">
        <v>118</v>
      </c>
      <c r="D162" s="6" t="s">
        <v>119</v>
      </c>
      <c r="E162" s="2" t="s">
        <v>44</v>
      </c>
      <c r="F162" s="4">
        <v>0</v>
      </c>
      <c r="G162" s="5">
        <v>65.82</v>
      </c>
      <c r="H162" s="136" t="s">
        <v>127</v>
      </c>
      <c r="I162" s="199"/>
      <c r="J162" s="87"/>
    </row>
    <row r="163" spans="2:10" ht="25.5">
      <c r="B163" s="90">
        <f t="shared" si="5"/>
        <v>7</v>
      </c>
      <c r="C163" s="204" t="s">
        <v>139</v>
      </c>
      <c r="D163" s="6" t="s">
        <v>140</v>
      </c>
      <c r="E163" s="1" t="s">
        <v>141</v>
      </c>
      <c r="F163" s="4">
        <v>0</v>
      </c>
      <c r="G163" s="5">
        <v>66.28</v>
      </c>
      <c r="H163" s="136" t="s">
        <v>129</v>
      </c>
      <c r="I163" s="199"/>
      <c r="J163" s="87"/>
    </row>
    <row r="164" spans="2:10" ht="25.5">
      <c r="B164" s="90">
        <f t="shared" si="5"/>
        <v>8</v>
      </c>
      <c r="C164" s="184" t="s">
        <v>142</v>
      </c>
      <c r="D164" s="6" t="s">
        <v>81</v>
      </c>
      <c r="E164" s="2" t="s">
        <v>44</v>
      </c>
      <c r="F164" s="4">
        <v>0</v>
      </c>
      <c r="G164" s="5">
        <v>69.31</v>
      </c>
      <c r="H164" s="136" t="s">
        <v>130</v>
      </c>
      <c r="I164" s="199"/>
      <c r="J164" s="87"/>
    </row>
    <row r="165" spans="2:10" ht="12.75">
      <c r="B165" s="90">
        <f t="shared" si="5"/>
        <v>9</v>
      </c>
      <c r="C165" s="184" t="s">
        <v>143</v>
      </c>
      <c r="D165" s="6" t="s">
        <v>43</v>
      </c>
      <c r="E165" s="2" t="s">
        <v>44</v>
      </c>
      <c r="F165" s="4">
        <v>1</v>
      </c>
      <c r="G165" s="5">
        <v>73.85</v>
      </c>
      <c r="H165" s="136" t="s">
        <v>133</v>
      </c>
      <c r="I165" s="199"/>
      <c r="J165" s="87"/>
    </row>
    <row r="166" spans="2:10" ht="25.5">
      <c r="B166" s="90">
        <f t="shared" si="5"/>
        <v>10</v>
      </c>
      <c r="C166" s="205" t="s">
        <v>131</v>
      </c>
      <c r="D166" s="1" t="s">
        <v>132</v>
      </c>
      <c r="E166" s="1" t="s">
        <v>44</v>
      </c>
      <c r="F166" s="4">
        <v>2</v>
      </c>
      <c r="G166" s="5">
        <v>77.47</v>
      </c>
      <c r="H166" s="136" t="s">
        <v>144</v>
      </c>
      <c r="I166" s="199"/>
      <c r="J166" s="87"/>
    </row>
    <row r="167" spans="2:10" ht="25.5">
      <c r="B167" s="90">
        <f t="shared" si="5"/>
        <v>11</v>
      </c>
      <c r="C167" s="182" t="s">
        <v>128</v>
      </c>
      <c r="D167" s="1" t="s">
        <v>63</v>
      </c>
      <c r="E167" s="1" t="s">
        <v>10</v>
      </c>
      <c r="F167" s="4">
        <v>9</v>
      </c>
      <c r="G167" s="5">
        <v>72.94</v>
      </c>
      <c r="H167" s="136" t="s">
        <v>145</v>
      </c>
      <c r="I167" s="199"/>
      <c r="J167" s="87"/>
    </row>
    <row r="168" spans="2:10" ht="25.5">
      <c r="B168" s="90">
        <f t="shared" si="5"/>
        <v>12</v>
      </c>
      <c r="C168" s="182" t="s">
        <v>104</v>
      </c>
      <c r="D168" s="1" t="s">
        <v>105</v>
      </c>
      <c r="E168" s="1" t="s">
        <v>10</v>
      </c>
      <c r="F168" s="40">
        <v>12</v>
      </c>
      <c r="G168" s="5">
        <v>83.56</v>
      </c>
      <c r="H168" s="136" t="s">
        <v>146</v>
      </c>
      <c r="I168" s="199"/>
      <c r="J168" s="87"/>
    </row>
    <row r="169" spans="2:10" ht="13.5" thickBot="1">
      <c r="B169" s="92">
        <f t="shared" si="5"/>
        <v>13</v>
      </c>
      <c r="C169" s="206" t="s">
        <v>134</v>
      </c>
      <c r="D169" s="36" t="s">
        <v>119</v>
      </c>
      <c r="E169" s="37" t="s">
        <v>44</v>
      </c>
      <c r="F169" s="38">
        <v>13</v>
      </c>
      <c r="G169" s="207">
        <v>104.88</v>
      </c>
      <c r="H169" s="208" t="s">
        <v>147</v>
      </c>
      <c r="I169" s="199"/>
      <c r="J169" s="87"/>
    </row>
    <row r="170" spans="2:9" ht="12.75">
      <c r="B170" s="7"/>
      <c r="C170" s="11"/>
      <c r="D170" s="15"/>
      <c r="E170" s="11"/>
      <c r="F170" s="199"/>
      <c r="G170" s="199"/>
      <c r="H170" s="199"/>
      <c r="I170" s="199"/>
    </row>
    <row r="171" spans="2:9" ht="12.75">
      <c r="B171" s="12" t="s">
        <v>15</v>
      </c>
      <c r="C171">
        <v>380</v>
      </c>
      <c r="D171" s="13" t="s">
        <v>16</v>
      </c>
      <c r="E171" s="51" t="s">
        <v>17</v>
      </c>
      <c r="F171" s="14"/>
      <c r="G171" s="14"/>
      <c r="H171" s="14"/>
      <c r="I171" s="14"/>
    </row>
    <row r="172" spans="2:9" ht="12.75">
      <c r="B172" s="12" t="s">
        <v>18</v>
      </c>
      <c r="C172">
        <v>325</v>
      </c>
      <c r="D172" s="13" t="s">
        <v>19</v>
      </c>
      <c r="E172" s="16" t="s">
        <v>20</v>
      </c>
      <c r="F172" s="200"/>
      <c r="G172" s="14"/>
      <c r="H172" s="14"/>
      <c r="I172" s="14"/>
    </row>
    <row r="173" spans="2:9" ht="12.75">
      <c r="B173" s="12" t="s">
        <v>21</v>
      </c>
      <c r="C173">
        <v>71</v>
      </c>
      <c r="D173" t="s">
        <v>22</v>
      </c>
      <c r="F173" s="14"/>
      <c r="G173" s="14"/>
      <c r="H173" s="196"/>
      <c r="I173" s="14"/>
    </row>
    <row r="176" spans="2:9" ht="18">
      <c r="B176" s="215" t="s">
        <v>148</v>
      </c>
      <c r="C176" s="215"/>
      <c r="D176" s="215"/>
      <c r="E176" s="215"/>
      <c r="F176" s="215"/>
      <c r="G176" s="215"/>
      <c r="H176" s="215"/>
      <c r="I176" s="212"/>
    </row>
    <row r="177" spans="6:9" ht="13.5" thickBot="1">
      <c r="F177" s="213"/>
      <c r="G177" s="213"/>
      <c r="H177" s="214"/>
      <c r="I177" s="214"/>
    </row>
    <row r="178" spans="1:9" ht="26.25" thickBot="1">
      <c r="A178" s="197"/>
      <c r="B178" s="110" t="s">
        <v>1</v>
      </c>
      <c r="C178" s="209" t="s">
        <v>2</v>
      </c>
      <c r="D178" s="189" t="s">
        <v>3</v>
      </c>
      <c r="E178" s="189" t="s">
        <v>4</v>
      </c>
      <c r="F178" s="189" t="s">
        <v>5</v>
      </c>
      <c r="G178" s="189" t="s">
        <v>6</v>
      </c>
      <c r="H178" s="210" t="s">
        <v>95</v>
      </c>
      <c r="I178" s="198"/>
    </row>
    <row r="179" spans="2:9" ht="25.5">
      <c r="B179" s="211">
        <v>1</v>
      </c>
      <c r="C179" s="176" t="s">
        <v>137</v>
      </c>
      <c r="D179" s="177" t="s">
        <v>81</v>
      </c>
      <c r="E179" s="177" t="s">
        <v>44</v>
      </c>
      <c r="F179" s="180">
        <v>0</v>
      </c>
      <c r="G179" s="203">
        <v>58.4</v>
      </c>
      <c r="H179" s="181" t="s">
        <v>116</v>
      </c>
      <c r="I179" s="199"/>
    </row>
    <row r="180" spans="2:9" ht="25.5">
      <c r="B180" s="90">
        <f aca="true" t="shared" si="6" ref="B180:B185">B179+1</f>
        <v>2</v>
      </c>
      <c r="C180" s="184" t="s">
        <v>142</v>
      </c>
      <c r="D180" s="6" t="s">
        <v>81</v>
      </c>
      <c r="E180" s="1" t="s">
        <v>44</v>
      </c>
      <c r="F180" s="4">
        <v>0</v>
      </c>
      <c r="G180" s="5">
        <v>62.72</v>
      </c>
      <c r="H180" s="136" t="s">
        <v>117</v>
      </c>
      <c r="I180" s="199"/>
    </row>
    <row r="181" spans="2:9" ht="38.25">
      <c r="B181" s="90">
        <f t="shared" si="6"/>
        <v>3</v>
      </c>
      <c r="C181" s="204" t="s">
        <v>138</v>
      </c>
      <c r="D181" s="6" t="s">
        <v>65</v>
      </c>
      <c r="E181" s="1" t="s">
        <v>66</v>
      </c>
      <c r="F181" s="4">
        <v>0</v>
      </c>
      <c r="G181" s="5">
        <v>67.56</v>
      </c>
      <c r="H181" s="136" t="s">
        <v>120</v>
      </c>
      <c r="I181" s="199"/>
    </row>
    <row r="182" spans="2:9" ht="38.25">
      <c r="B182" s="90">
        <f t="shared" si="6"/>
        <v>4</v>
      </c>
      <c r="C182" s="204" t="s">
        <v>124</v>
      </c>
      <c r="D182" s="6" t="s">
        <v>65</v>
      </c>
      <c r="E182" s="1" t="s">
        <v>66</v>
      </c>
      <c r="F182" s="4">
        <v>0</v>
      </c>
      <c r="G182" s="5">
        <v>68.3</v>
      </c>
      <c r="H182" s="136" t="s">
        <v>123</v>
      </c>
      <c r="I182" s="199"/>
    </row>
    <row r="183" spans="2:9" ht="12.75">
      <c r="B183" s="90">
        <f t="shared" si="6"/>
        <v>5</v>
      </c>
      <c r="C183" s="184" t="s">
        <v>143</v>
      </c>
      <c r="D183" s="6" t="s">
        <v>43</v>
      </c>
      <c r="E183" s="1" t="s">
        <v>44</v>
      </c>
      <c r="F183" s="4">
        <v>1</v>
      </c>
      <c r="G183" s="5">
        <v>74.65</v>
      </c>
      <c r="H183" s="136" t="s">
        <v>125</v>
      </c>
      <c r="I183" s="199"/>
    </row>
    <row r="184" spans="2:9" ht="25.5">
      <c r="B184" s="90">
        <f t="shared" si="6"/>
        <v>6</v>
      </c>
      <c r="C184" s="182" t="s">
        <v>136</v>
      </c>
      <c r="D184" s="1" t="s">
        <v>69</v>
      </c>
      <c r="E184" s="1" t="s">
        <v>70</v>
      </c>
      <c r="F184" s="4">
        <v>4</v>
      </c>
      <c r="G184" s="5">
        <v>61.94</v>
      </c>
      <c r="H184" s="136" t="s">
        <v>127</v>
      </c>
      <c r="I184" s="199"/>
    </row>
    <row r="185" spans="2:9" ht="26.25" thickBot="1">
      <c r="B185" s="92">
        <f t="shared" si="6"/>
        <v>7</v>
      </c>
      <c r="C185" s="206" t="s">
        <v>139</v>
      </c>
      <c r="D185" s="36" t="s">
        <v>140</v>
      </c>
      <c r="E185" s="93" t="s">
        <v>141</v>
      </c>
      <c r="F185" s="38">
        <v>4</v>
      </c>
      <c r="G185" s="207">
        <v>67.78</v>
      </c>
      <c r="H185" s="208" t="s">
        <v>129</v>
      </c>
      <c r="I185" s="199"/>
    </row>
    <row r="186" spans="2:9" ht="12.75">
      <c r="B186" s="7"/>
      <c r="C186" s="11"/>
      <c r="D186" s="15"/>
      <c r="E186" s="11"/>
      <c r="F186" s="199"/>
      <c r="G186" s="199"/>
      <c r="H186" s="199"/>
      <c r="I186" s="199"/>
    </row>
    <row r="187" spans="2:9" ht="12.75">
      <c r="B187" s="12" t="s">
        <v>15</v>
      </c>
      <c r="C187">
        <v>380</v>
      </c>
      <c r="D187" s="13" t="s">
        <v>16</v>
      </c>
      <c r="E187" s="51" t="s">
        <v>17</v>
      </c>
      <c r="G187" s="14"/>
      <c r="H187" s="14"/>
      <c r="I187" s="14"/>
    </row>
    <row r="188" spans="2:9" ht="12.75">
      <c r="B188" s="12" t="s">
        <v>18</v>
      </c>
      <c r="C188">
        <v>325</v>
      </c>
      <c r="D188" s="13" t="s">
        <v>19</v>
      </c>
      <c r="E188" s="16" t="s">
        <v>20</v>
      </c>
      <c r="F188" s="200"/>
      <c r="G188" s="14"/>
      <c r="H188" s="14"/>
      <c r="I188" s="14"/>
    </row>
    <row r="189" spans="2:9" ht="12.75">
      <c r="B189" s="12" t="s">
        <v>21</v>
      </c>
      <c r="C189">
        <v>71</v>
      </c>
      <c r="D189" t="s">
        <v>22</v>
      </c>
      <c r="F189" s="14"/>
      <c r="G189" s="14"/>
      <c r="H189" s="196"/>
      <c r="I189" s="14"/>
    </row>
    <row r="190" spans="2:9" ht="12.75">
      <c r="B190" s="7"/>
      <c r="C190" s="12"/>
      <c r="D190" s="15"/>
      <c r="F190" s="14"/>
      <c r="G190" s="14"/>
      <c r="H190" s="14"/>
      <c r="I190" s="14"/>
    </row>
    <row r="191" spans="2:9" ht="12.75">
      <c r="B191" s="7"/>
      <c r="C191" t="s">
        <v>149</v>
      </c>
      <c r="E191" s="15" t="s">
        <v>150</v>
      </c>
      <c r="F191" s="200"/>
      <c r="G191" s="14"/>
      <c r="H191" s="14"/>
      <c r="I191" s="14"/>
    </row>
    <row r="192" spans="2:9" ht="12.75">
      <c r="B192" s="7"/>
      <c r="C192" s="11" t="s">
        <v>28</v>
      </c>
      <c r="D192" s="11"/>
      <c r="E192" s="23" t="s">
        <v>151</v>
      </c>
      <c r="F192" s="196"/>
      <c r="G192" s="14"/>
      <c r="H192" s="14"/>
      <c r="I192" s="14"/>
    </row>
  </sheetData>
  <mergeCells count="18">
    <mergeCell ref="B64:H64"/>
    <mergeCell ref="B6:H6"/>
    <mergeCell ref="B19:H19"/>
    <mergeCell ref="B32:H32"/>
    <mergeCell ref="B48:H48"/>
    <mergeCell ref="B1:H1"/>
    <mergeCell ref="B2:H2"/>
    <mergeCell ref="B3:H3"/>
    <mergeCell ref="B4:H4"/>
    <mergeCell ref="B154:H154"/>
    <mergeCell ref="B176:H176"/>
    <mergeCell ref="B94:H94"/>
    <mergeCell ref="B110:H110"/>
    <mergeCell ref="B134:H134"/>
    <mergeCell ref="F177:G177"/>
    <mergeCell ref="H177:I177"/>
    <mergeCell ref="F155:G155"/>
    <mergeCell ref="H155:I15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user</cp:lastModifiedBy>
  <dcterms:created xsi:type="dcterms:W3CDTF">2007-02-11T20:49:08Z</dcterms:created>
  <dcterms:modified xsi:type="dcterms:W3CDTF">2007-02-15T13:26:14Z</dcterms:modified>
  <cp:category/>
  <cp:version/>
  <cp:contentType/>
  <cp:contentStatus/>
</cp:coreProperties>
</file>